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X:\Corporate-Strategy-and-Performance\Information-Technology-and-Comunications\6.Corporate-Communications-Projects\10_BUDGET\2020-21\1 - Website - dev\2020-21\budget-papers\bp3\"/>
    </mc:Choice>
  </mc:AlternateContent>
  <xr:revisionPtr revIDLastSave="0" documentId="8_{686F9C8D-B3E9-47F5-BC90-4F20BE851997}" xr6:coauthVersionLast="45" xr6:coauthVersionMax="45" xr10:uidLastSave="{00000000-0000-0000-0000-000000000000}"/>
  <bookViews>
    <workbookView xWindow="25080" yWindow="-120" windowWidth="25440" windowHeight="15990" firstSheet="1" activeTab="1" xr2:uid="{00000000-000D-0000-FFFF-FFFF00000000}"/>
  </bookViews>
  <sheets>
    <sheet name="Figure 1" sheetId="65" r:id="rId1"/>
    <sheet name="Table 1" sheetId="42" r:id="rId2"/>
    <sheet name="Table 2" sheetId="63" r:id="rId3"/>
    <sheet name="Table 3" sheetId="45" r:id="rId4"/>
    <sheet name="Table 4" sheetId="46" r:id="rId5"/>
    <sheet name="Table 5" sheetId="47" r:id="rId6"/>
    <sheet name="Table 6" sheetId="51" r:id="rId7"/>
    <sheet name="Table 7" sheetId="48" r:id="rId8"/>
    <sheet name="Table 8" sheetId="64" r:id="rId9"/>
    <sheet name="Table 9" sheetId="52" r:id="rId10"/>
    <sheet name="Table 10" sheetId="53" r:id="rId11"/>
    <sheet name="Table 11" sheetId="54" r:id="rId12"/>
    <sheet name="Table 12" sheetId="61" r:id="rId13"/>
    <sheet name="Table 13" sheetId="62" r:id="rId14"/>
  </sheets>
  <definedNames>
    <definedName name="_Hlk49448635" localSheetId="8">'Table 8'!$A$20</definedName>
    <definedName name="_Hlk50127057" localSheetId="4">'Table 4'!$A$8</definedName>
    <definedName name="_Hlk50127374" localSheetId="4">'Table 4'!$A$18</definedName>
    <definedName name="_Hlk50363024" localSheetId="8">'Table 8'!$A$10</definedName>
    <definedName name="_Hlk50366497" localSheetId="8">'Table 8'!$A$7</definedName>
    <definedName name="OLE_LINK3" localSheetId="5">'Table 5'!#REF!</definedName>
    <definedName name="OLE_LINK4" localSheetId="6">'Table 6'!#REF!</definedName>
    <definedName name="OLE_LINK5" localSheetId="6">'Table 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 i="42" l="1"/>
</calcChain>
</file>

<file path=xl/sharedStrings.xml><?xml version="1.0" encoding="utf-8"?>
<sst xmlns="http://schemas.openxmlformats.org/spreadsheetml/2006/main" count="630" uniqueCount="208">
  <si>
    <t>Figure 1</t>
  </si>
  <si>
    <t>$m</t>
  </si>
  <si>
    <t>%</t>
  </si>
  <si>
    <t>Health</t>
  </si>
  <si>
    <t>Education</t>
  </si>
  <si>
    <t>-</t>
  </si>
  <si>
    <t>Table 2</t>
  </si>
  <si>
    <t>Table 3</t>
  </si>
  <si>
    <t>Table 5</t>
  </si>
  <si>
    <t>Table 6</t>
  </si>
  <si>
    <t>Table 8</t>
  </si>
  <si>
    <t>Table 11</t>
  </si>
  <si>
    <t>Table 12</t>
  </si>
  <si>
    <t>Table 13</t>
  </si>
  <si>
    <t>PROVISIONS</t>
  </si>
  <si>
    <t>Water Corporation</t>
  </si>
  <si>
    <t>Public Transport Authority</t>
  </si>
  <si>
    <t>Table 7</t>
  </si>
  <si>
    <t>Total</t>
  </si>
  <si>
    <t>Provisions</t>
  </si>
  <si>
    <t>Electricity Utilities</t>
  </si>
  <si>
    <t>Communities</t>
  </si>
  <si>
    <t>2019‑20</t>
  </si>
  <si>
    <t>2020-21</t>
  </si>
  <si>
    <t>Capital Expenditure</t>
  </si>
  <si>
    <t>Yanchep Rail Extension</t>
  </si>
  <si>
    <t>Thornlie-Cockburn Link</t>
  </si>
  <si>
    <t>Election Commitments</t>
  </si>
  <si>
    <t>Other Spending</t>
  </si>
  <si>
    <t>Table 10</t>
  </si>
  <si>
    <t>2020‑21</t>
  </si>
  <si>
    <t>2021‑22</t>
  </si>
  <si>
    <t xml:space="preserve">METRONET </t>
  </si>
  <si>
    <t>2021-22</t>
  </si>
  <si>
    <t>JOBS AND ECONOMIC DEVELOPMENT</t>
  </si>
  <si>
    <t>Table 4</t>
  </si>
  <si>
    <t>PRIMARY INDUSTRIES AND REGIONAL DEVELOPMENT</t>
  </si>
  <si>
    <t>HEALTH</t>
  </si>
  <si>
    <t>EDUCATION AND TRAINING</t>
  </si>
  <si>
    <t>Table 9</t>
  </si>
  <si>
    <t>COMMUNITIES</t>
  </si>
  <si>
    <t>TRANSPORT</t>
  </si>
  <si>
    <t>FREMANTLE PORT AUTHORITY</t>
  </si>
  <si>
    <t>BIODIVERSITY, CONSERVATION AND ATTRACTIONS</t>
  </si>
  <si>
    <t>PLANNING AND LAND USE</t>
  </si>
  <si>
    <t>UTILITIES</t>
  </si>
  <si>
    <t>WESTERN POWER</t>
  </si>
  <si>
    <t>HORIZON POWER</t>
  </si>
  <si>
    <t>WATER CORPORATION</t>
  </si>
  <si>
    <t>Forrestfield-Airport Link</t>
  </si>
  <si>
    <t>Capital Funding</t>
  </si>
  <si>
    <t>Land Sales</t>
  </si>
  <si>
    <t>Metropolitan Region Improvement Fund</t>
  </si>
  <si>
    <t>2022-23</t>
  </si>
  <si>
    <t>Railcar Acquisition</t>
  </si>
  <si>
    <t>Level Crossing Removal Program</t>
  </si>
  <si>
    <t>Provision for Projects Under Development</t>
  </si>
  <si>
    <t>Commonwealth Funding</t>
  </si>
  <si>
    <t>Consolidated Account</t>
  </si>
  <si>
    <t>Public Transport Authority Borrowings</t>
  </si>
  <si>
    <t>Interest Revenue</t>
  </si>
  <si>
    <t>Recurrent Expenditure</t>
  </si>
  <si>
    <t>Operating Subsidy for METRONET Office</t>
  </si>
  <si>
    <t>METRONET Precinct Planning</t>
  </si>
  <si>
    <t>FINANCIAL ADMINISTRATION</t>
  </si>
  <si>
    <t>FINANCE</t>
  </si>
  <si>
    <t>GOLD CORPORATION</t>
  </si>
  <si>
    <t xml:space="preserve">WA HEALTH </t>
  </si>
  <si>
    <t>ANIMAL RESOURCES AUTHORITY</t>
  </si>
  <si>
    <t>EDUCATION</t>
  </si>
  <si>
    <t>COMMUNITY SAFETY</t>
  </si>
  <si>
    <t>WESTERN AUSTRALIA POLICE FORCE</t>
  </si>
  <si>
    <t>JUSTICE</t>
  </si>
  <si>
    <t>FIRE AND EMERGENCY SERVICES</t>
  </si>
  <si>
    <t>WESTERN AUSTRALIAN SPORTS CENTRE TRUST</t>
  </si>
  <si>
    <t xml:space="preserve">COMMISSIONER OF MAIN ROADS </t>
  </si>
  <si>
    <t>PUBLIC TRANSPORT AUTHORITY</t>
  </si>
  <si>
    <t>MID WEST PORTS AUTHORITY</t>
  </si>
  <si>
    <t>PILBARA PORTS AUTHORITY</t>
  </si>
  <si>
    <t>SOUTHERN PORTS AUTHORITY</t>
  </si>
  <si>
    <t>ENVIRONMENT</t>
  </si>
  <si>
    <t>PLANNING, LANDS AND HERITAGE</t>
  </si>
  <si>
    <t>WESTERN AUSTRALIAN LAND INFORMATION AUTHORITY (LANDGATE)</t>
  </si>
  <si>
    <t>SYNERGY</t>
  </si>
  <si>
    <t>MAJOR SPENDING CHANGES SINCE THE 2019-20 MID-YEAR REVIEW</t>
  </si>
  <si>
    <t>GOVERNMENT ADMINISTRATION</t>
  </si>
  <si>
    <t>2023-24</t>
  </si>
  <si>
    <r>
      <t>-</t>
    </r>
    <r>
      <rPr>
        <sz val="7"/>
        <rFont val="Times New Roman"/>
        <family val="1"/>
      </rPr>
      <t xml:space="preserve">   </t>
    </r>
    <r>
      <rPr>
        <sz val="8"/>
        <rFont val="Arial"/>
        <family val="2"/>
      </rPr>
      <t>WA Recovery Plan and Other COVID‑19 Related Spending</t>
    </r>
  </si>
  <si>
    <r>
      <t>2.5 </t>
    </r>
    <r>
      <rPr>
        <vertAlign val="superscript"/>
        <sz val="8"/>
        <color rgb="FF000000"/>
        <rFont val="Arial"/>
        <family val="2"/>
      </rPr>
      <t>(a)</t>
    </r>
  </si>
  <si>
    <t>-   WA Recovery Plan and Other COVID‑19 Related Spending</t>
  </si>
  <si>
    <t>GOVERNOR'S ESTABLISHMENT</t>
  </si>
  <si>
    <t>(a)   As part of the WA Recovery Plan, $2.5 million will be spent in 2020-21 on the Roof Repair and Reinstatement Project at Government House.</t>
  </si>
  <si>
    <r>
      <t>-</t>
    </r>
    <r>
      <rPr>
        <sz val="7"/>
        <rFont val="Times New Roman"/>
        <family val="1"/>
      </rPr>
      <t xml:space="preserve">   </t>
    </r>
    <r>
      <rPr>
        <sz val="8"/>
        <rFont val="Arial"/>
        <family val="2"/>
      </rPr>
      <t>WA Recovery Plan and Other COVID‑19 Related Spending</t>
    </r>
  </si>
  <si>
    <t>-   Office Accommodation - Office Fit‑outs</t>
  </si>
  <si>
    <t>-   WA Recovery Plan and Other COVID‑19 Related Spending</t>
  </si>
  <si>
    <t>-   One‑Future Program</t>
  </si>
  <si>
    <t>-   Security System Upgrade</t>
  </si>
  <si>
    <t>JOBS, TOURISM, SCIENCE AND INNOVATION</t>
  </si>
  <si>
    <r>
      <t>-</t>
    </r>
    <r>
      <rPr>
        <sz val="7"/>
        <rFont val="Times New Roman"/>
        <family val="1"/>
      </rPr>
      <t xml:space="preserve">   </t>
    </r>
    <r>
      <rPr>
        <sz val="8"/>
        <rFont val="Arial"/>
        <family val="2"/>
      </rPr>
      <t>Transforming Bunbury’s Waterfront Stage 3 Phase 1 project</t>
    </r>
  </si>
  <si>
    <r>
      <t>-</t>
    </r>
    <r>
      <rPr>
        <sz val="7"/>
        <rFont val="Times New Roman"/>
        <family val="1"/>
      </rPr>
      <t xml:space="preserve">   </t>
    </r>
    <r>
      <rPr>
        <sz val="8"/>
        <rFont val="Arial"/>
        <family val="2"/>
      </rPr>
      <t>Metropolitan Accommodation Facilities</t>
    </r>
  </si>
  <si>
    <r>
      <t>-</t>
    </r>
    <r>
      <rPr>
        <sz val="7"/>
        <rFont val="Times New Roman"/>
        <family val="1"/>
      </rPr>
      <t xml:space="preserve">   </t>
    </r>
    <r>
      <rPr>
        <sz val="8"/>
        <rFont val="Arial"/>
        <family val="2"/>
      </rPr>
      <t xml:space="preserve">Modern Biosecurity and Product Integrity </t>
    </r>
  </si>
  <si>
    <r>
      <t>-</t>
    </r>
    <r>
      <rPr>
        <sz val="7"/>
        <rFont val="Times New Roman"/>
        <family val="1"/>
      </rPr>
      <t xml:space="preserve">   </t>
    </r>
    <r>
      <rPr>
        <sz val="8"/>
        <rFont val="Arial"/>
        <family val="2"/>
      </rPr>
      <t>Merredin Office - Insurance Recovery</t>
    </r>
  </si>
  <si>
    <r>
      <t>-</t>
    </r>
    <r>
      <rPr>
        <sz val="7"/>
        <rFont val="Times New Roman"/>
        <family val="1"/>
      </rPr>
      <t xml:space="preserve">   </t>
    </r>
    <r>
      <rPr>
        <sz val="8"/>
        <rFont val="Arial"/>
        <family val="2"/>
      </rPr>
      <t xml:space="preserve">Wild Dogs Commonwealth Agreement </t>
    </r>
  </si>
  <si>
    <r>
      <t>-</t>
    </r>
    <r>
      <rPr>
        <sz val="7"/>
        <rFont val="Times New Roman"/>
        <family val="1"/>
      </rPr>
      <t xml:space="preserve">   </t>
    </r>
    <r>
      <rPr>
        <sz val="8"/>
        <rFont val="Arial"/>
        <family val="2"/>
      </rPr>
      <t>Boosting Biosecurity Defences - RadSource X‑ray irradiator </t>
    </r>
    <r>
      <rPr>
        <vertAlign val="superscript"/>
        <sz val="8"/>
        <rFont val="Arial"/>
        <family val="2"/>
      </rPr>
      <t>(a)</t>
    </r>
  </si>
  <si>
    <r>
      <t>-</t>
    </r>
    <r>
      <rPr>
        <sz val="7"/>
        <rFont val="Times New Roman"/>
        <family val="1"/>
      </rPr>
      <t xml:space="preserve">   </t>
    </r>
    <r>
      <rPr>
        <sz val="8"/>
        <rFont val="Arial"/>
        <family val="2"/>
      </rPr>
      <t>Business Development Projects</t>
    </r>
  </si>
  <si>
    <t>RACING AND WAGERING WESTERN AUSTRALIA</t>
  </si>
  <si>
    <t>MINES, INDUSTRY REGULATION AND SAFETY</t>
  </si>
  <si>
    <r>
      <t>(a)</t>
    </r>
    <r>
      <rPr>
        <sz val="8"/>
        <rFont val="Times New Roman"/>
        <family val="1"/>
      </rPr>
      <t>   </t>
    </r>
    <r>
      <rPr>
        <sz val="8"/>
        <rFont val="Arial"/>
        <family val="2"/>
      </rPr>
      <t>This project has been funded from the reprioritisation of recurrent RfR funds.</t>
    </r>
  </si>
  <si>
    <r>
      <t>- </t>
    </r>
    <r>
      <rPr>
        <vertAlign val="superscript"/>
        <sz val="8"/>
        <color rgb="FF000000"/>
        <rFont val="Arial"/>
        <family val="2"/>
      </rPr>
      <t>(a)</t>
    </r>
  </si>
  <si>
    <t>MENTAL HEALTH COMMISSION</t>
  </si>
  <si>
    <t>-   Country Ambulance Initiatives</t>
  </si>
  <si>
    <t>-   Community Health and Hospitals Program</t>
  </si>
  <si>
    <t>-   Spinal Cord Injury Service Reconfiguration Project </t>
  </si>
  <si>
    <t>-   Good Manufacturing Practice Laboratories and Cyclotron at Sir Charles Gairdner Hospital</t>
  </si>
  <si>
    <t>-   Minor Asset Investment Projects</t>
  </si>
  <si>
    <t xml:space="preserve">-   WA Country Health Service Command Centre </t>
  </si>
  <si>
    <t xml:space="preserve">-   Human Resource Management Information System </t>
  </si>
  <si>
    <t>-   Newman Health Service Redevelopment</t>
  </si>
  <si>
    <t>-   Safety &amp; Security Initiatives (Stop the Violence)</t>
  </si>
  <si>
    <t>-   Cladding Remediation</t>
  </si>
  <si>
    <t>-   Capital Upgrades and Maintenance</t>
  </si>
  <si>
    <r>
      <t>- </t>
    </r>
    <r>
      <rPr>
        <vertAlign val="superscript"/>
        <sz val="11"/>
        <color rgb="FF000000"/>
        <rFont val="Times New Roman"/>
        <family val="1"/>
      </rPr>
      <t>(a)</t>
    </r>
  </si>
  <si>
    <r>
      <t>(a)</t>
    </r>
    <r>
      <rPr>
        <sz val="8"/>
        <rFont val="Times New Roman"/>
        <family val="1"/>
      </rPr>
      <t>   </t>
    </r>
    <r>
      <rPr>
        <sz val="8"/>
        <rFont val="Arial"/>
        <family val="2"/>
      </rPr>
      <t>Amounts less than $50,000.</t>
    </r>
  </si>
  <si>
    <r>
      <t>-</t>
    </r>
    <r>
      <rPr>
        <sz val="7"/>
        <rFont val="Times New Roman"/>
        <family val="1"/>
      </rPr>
      <t xml:space="preserve">   </t>
    </r>
    <r>
      <rPr>
        <sz val="8"/>
        <rFont val="Arial"/>
        <family val="2"/>
      </rPr>
      <t>WA Recovery Plan and Other COVID‑19 Related Spending - Priority Education Infrastructure</t>
    </r>
  </si>
  <si>
    <r>
      <t>-</t>
    </r>
    <r>
      <rPr>
        <sz val="7"/>
        <rFont val="Times New Roman"/>
        <family val="1"/>
      </rPr>
      <t xml:space="preserve">   </t>
    </r>
    <r>
      <rPr>
        <sz val="8"/>
        <rFont val="Arial"/>
        <family val="2"/>
      </rPr>
      <t>Revitalising TAFE Campuses</t>
    </r>
  </si>
  <si>
    <r>
      <t>-</t>
    </r>
    <r>
      <rPr>
        <sz val="7"/>
        <rFont val="Times New Roman"/>
        <family val="1"/>
      </rPr>
      <t xml:space="preserve">   </t>
    </r>
    <r>
      <rPr>
        <sz val="8"/>
        <rFont val="Arial"/>
        <family val="2"/>
      </rPr>
      <t xml:space="preserve">Defence Industry Workforce Initiatives </t>
    </r>
  </si>
  <si>
    <r>
      <t>-</t>
    </r>
    <r>
      <rPr>
        <sz val="7"/>
        <rFont val="Times New Roman"/>
        <family val="1"/>
      </rPr>
      <t xml:space="preserve">   </t>
    </r>
    <r>
      <rPr>
        <sz val="8"/>
        <rFont val="Arial"/>
        <family val="2"/>
      </rPr>
      <t>WA Recovery Plan and Other COVID‑19 Related Spending - Including Priority Training Infrastructure</t>
    </r>
  </si>
  <si>
    <t>TRAINING AND WORKFORCE DEVELOPMENT/TAFE COLLEGES</t>
  </si>
  <si>
    <r>
      <t>-</t>
    </r>
    <r>
      <rPr>
        <sz val="7"/>
        <rFont val="Times New Roman"/>
        <family val="1"/>
      </rPr>
      <t xml:space="preserve">   </t>
    </r>
    <r>
      <rPr>
        <sz val="8"/>
        <rFont val="Arial"/>
        <family val="2"/>
      </rPr>
      <t>National Disability Insurance Scheme - Worker Screening</t>
    </r>
  </si>
  <si>
    <r>
      <t>-</t>
    </r>
    <r>
      <rPr>
        <sz val="7"/>
        <rFont val="Times New Roman"/>
        <family val="1"/>
      </rPr>
      <t xml:space="preserve">   </t>
    </r>
    <r>
      <rPr>
        <sz val="8"/>
        <rFont val="Arial"/>
        <family val="2"/>
      </rPr>
      <t>Koolinup Emergency Services Centre - Collie</t>
    </r>
  </si>
  <si>
    <r>
      <t>-</t>
    </r>
    <r>
      <rPr>
        <sz val="7"/>
        <rFont val="Times New Roman"/>
        <family val="1"/>
      </rPr>
      <t xml:space="preserve">   </t>
    </r>
    <r>
      <rPr>
        <sz val="8"/>
        <rFont val="Arial"/>
        <family val="2"/>
      </rPr>
      <t>Fixed Repeater Tower</t>
    </r>
  </si>
  <si>
    <t>COMMUNITY SERVICES</t>
  </si>
  <si>
    <r>
      <t>-</t>
    </r>
    <r>
      <rPr>
        <sz val="7"/>
        <rFont val="Times New Roman"/>
        <family val="1"/>
      </rPr>
      <t xml:space="preserve">   </t>
    </r>
    <r>
      <rPr>
        <sz val="8"/>
        <rFont val="Arial"/>
        <family val="2"/>
      </rPr>
      <t>Housing Authority Outlook Update</t>
    </r>
  </si>
  <si>
    <r>
      <t>-</t>
    </r>
    <r>
      <rPr>
        <sz val="7"/>
        <rFont val="Times New Roman"/>
        <family val="1"/>
      </rPr>
      <t xml:space="preserve">   </t>
    </r>
    <r>
      <rPr>
        <sz val="8"/>
        <rFont val="Arial"/>
        <family val="2"/>
      </rPr>
      <t>METRONET Social and Affordable Housing and Jobs Package</t>
    </r>
  </si>
  <si>
    <r>
      <t>-</t>
    </r>
    <r>
      <rPr>
        <sz val="7"/>
        <rFont val="Times New Roman"/>
        <family val="1"/>
      </rPr>
      <t xml:space="preserve">   </t>
    </r>
    <r>
      <rPr>
        <sz val="8"/>
        <rFont val="Arial"/>
        <family val="2"/>
      </rPr>
      <t xml:space="preserve">Stop Puppy Farming </t>
    </r>
  </si>
  <si>
    <r>
      <t>-</t>
    </r>
    <r>
      <rPr>
        <sz val="7"/>
        <rFont val="Times New Roman"/>
        <family val="1"/>
      </rPr>
      <t xml:space="preserve">   </t>
    </r>
    <r>
      <rPr>
        <sz val="8"/>
        <rFont val="Arial"/>
        <family val="2"/>
      </rPr>
      <t>Perth City Deal - Perth Cultural Centre</t>
    </r>
  </si>
  <si>
    <r>
      <t>-</t>
    </r>
    <r>
      <rPr>
        <sz val="7"/>
        <rFont val="Times New Roman"/>
        <family val="1"/>
      </rPr>
      <t xml:space="preserve">   </t>
    </r>
    <r>
      <rPr>
        <sz val="8"/>
        <rFont val="Arial"/>
        <family val="2"/>
      </rPr>
      <t>Optus Stadium Lifecycle Replacement and Furniture, Fixtures and Equipment</t>
    </r>
  </si>
  <si>
    <r>
      <t>-</t>
    </r>
    <r>
      <rPr>
        <sz val="7"/>
        <rFont val="Times New Roman"/>
        <family val="1"/>
      </rPr>
      <t xml:space="preserve">   </t>
    </r>
    <r>
      <rPr>
        <sz val="8"/>
        <rFont val="Arial"/>
        <family val="2"/>
      </rPr>
      <t>Western Australian Athletics Stadium</t>
    </r>
  </si>
  <si>
    <r>
      <t>-</t>
    </r>
    <r>
      <rPr>
        <sz val="7"/>
        <rFont val="Times New Roman"/>
        <family val="1"/>
      </rPr>
      <t xml:space="preserve">   </t>
    </r>
    <r>
      <rPr>
        <sz val="8"/>
        <rFont val="Arial"/>
        <family val="2"/>
      </rPr>
      <t>Optus Stadium Rooftop Climb</t>
    </r>
  </si>
  <si>
    <r>
      <t>-</t>
    </r>
    <r>
      <rPr>
        <sz val="7"/>
        <rFont val="Times New Roman"/>
        <family val="1"/>
      </rPr>
      <t xml:space="preserve">   </t>
    </r>
    <r>
      <rPr>
        <sz val="8"/>
        <rFont val="Arial"/>
        <family val="2"/>
      </rPr>
      <t>Optus Stadium Stairs</t>
    </r>
  </si>
  <si>
    <r>
      <t>-</t>
    </r>
    <r>
      <rPr>
        <sz val="7"/>
        <rFont val="Times New Roman"/>
        <family val="1"/>
      </rPr>
      <t xml:space="preserve">   </t>
    </r>
    <r>
      <rPr>
        <sz val="8"/>
        <rFont val="Arial"/>
        <family val="2"/>
      </rPr>
      <t>Grants Management System</t>
    </r>
  </si>
  <si>
    <t>LOCAL GOVERNMENT, SPORT AND CULTURAL INDUSTRIES</t>
  </si>
  <si>
    <t>LOTTERIES COMMISSION</t>
  </si>
  <si>
    <r>
      <t>-</t>
    </r>
    <r>
      <rPr>
        <sz val="7"/>
        <rFont val="Times New Roman"/>
        <family val="1"/>
      </rPr>
      <t xml:space="preserve">   </t>
    </r>
    <r>
      <rPr>
        <sz val="8"/>
        <rFont val="Arial"/>
        <family val="2"/>
      </rPr>
      <t>METRONET - Byford Rail Extension Thomas Road Bridge</t>
    </r>
  </si>
  <si>
    <r>
      <t>-</t>
    </r>
    <r>
      <rPr>
        <sz val="7"/>
        <rFont val="Times New Roman"/>
        <family val="1"/>
      </rPr>
      <t xml:space="preserve">   </t>
    </r>
    <r>
      <rPr>
        <sz val="8"/>
        <rFont val="Arial"/>
        <family val="2"/>
      </rPr>
      <t>Westport: Port and Environs Strategy - Thomas and Anketell Roads Freight Upgrade - Stages 1 and 2 Planning</t>
    </r>
  </si>
  <si>
    <r>
      <t>-</t>
    </r>
    <r>
      <rPr>
        <sz val="7"/>
        <rFont val="Times New Roman"/>
        <family val="1"/>
      </rPr>
      <t xml:space="preserve">   </t>
    </r>
    <r>
      <rPr>
        <sz val="8"/>
        <rFont val="Arial"/>
        <family val="2"/>
      </rPr>
      <t>Commonwealth Infrastructure Stimulus Package</t>
    </r>
  </si>
  <si>
    <t>--</t>
  </si>
  <si>
    <r>
      <t>-</t>
    </r>
    <r>
      <rPr>
        <sz val="7"/>
        <rFont val="Times New Roman"/>
        <family val="1"/>
      </rPr>
      <t xml:space="preserve">   </t>
    </r>
    <r>
      <rPr>
        <sz val="8"/>
        <rFont val="Arial"/>
        <family val="2"/>
      </rPr>
      <t xml:space="preserve">Tonkin Highway Corridor Upgrades </t>
    </r>
  </si>
  <si>
    <r>
      <t>-</t>
    </r>
    <r>
      <rPr>
        <sz val="7"/>
        <rFont val="Times New Roman"/>
        <family val="1"/>
      </rPr>
      <t xml:space="preserve">   </t>
    </r>
    <r>
      <rPr>
        <sz val="8"/>
        <rFont val="Arial"/>
        <family val="2"/>
      </rPr>
      <t xml:space="preserve">Acceleration of Commonwealth Priority Road Projects </t>
    </r>
  </si>
  <si>
    <r>
      <t>-</t>
    </r>
    <r>
      <rPr>
        <sz val="7"/>
        <rFont val="Times New Roman"/>
        <family val="1"/>
      </rPr>
      <t xml:space="preserve">   </t>
    </r>
    <r>
      <rPr>
        <sz val="8"/>
        <rFont val="Arial"/>
        <family val="2"/>
      </rPr>
      <t>Provision for Road Projects Under Development</t>
    </r>
  </si>
  <si>
    <r>
      <t>-</t>
    </r>
    <r>
      <rPr>
        <sz val="7"/>
        <rFont val="Times New Roman"/>
        <family val="1"/>
      </rPr>
      <t xml:space="preserve">   </t>
    </r>
    <r>
      <rPr>
        <sz val="8"/>
        <rFont val="Arial"/>
        <family val="2"/>
      </rPr>
      <t>Perth City Deal - Principal Shared Path - Causeway Cyclist and Pedestrian Bridge</t>
    </r>
  </si>
  <si>
    <r>
      <t>-</t>
    </r>
    <r>
      <rPr>
        <sz val="7"/>
        <rFont val="Times New Roman"/>
        <family val="1"/>
      </rPr>
      <t xml:space="preserve">   </t>
    </r>
    <r>
      <rPr>
        <sz val="8"/>
        <rFont val="Arial"/>
        <family val="2"/>
      </rPr>
      <t>Great Northern Highway - Port Hedland Airport Deviation</t>
    </r>
  </si>
  <si>
    <r>
      <t>-</t>
    </r>
    <r>
      <rPr>
        <sz val="7"/>
        <rFont val="Times New Roman"/>
        <family val="1"/>
      </rPr>
      <t xml:space="preserve">   </t>
    </r>
    <r>
      <rPr>
        <sz val="8"/>
        <rFont val="Arial"/>
        <family val="2"/>
      </rPr>
      <t>Karel Avenue</t>
    </r>
  </si>
  <si>
    <r>
      <t>-</t>
    </r>
    <r>
      <rPr>
        <sz val="7"/>
        <rFont val="Times New Roman"/>
        <family val="1"/>
      </rPr>
      <t xml:space="preserve">   </t>
    </r>
    <r>
      <rPr>
        <sz val="8"/>
        <rFont val="Arial"/>
        <family val="2"/>
      </rPr>
      <t>WA Recovery Plan and Other COVID‑19 Related Spending </t>
    </r>
    <r>
      <rPr>
        <vertAlign val="superscript"/>
        <sz val="8"/>
        <rFont val="Arial"/>
        <family val="2"/>
      </rPr>
      <t>(a)</t>
    </r>
  </si>
  <si>
    <r>
      <t>-</t>
    </r>
    <r>
      <rPr>
        <sz val="7"/>
        <rFont val="Times New Roman"/>
        <family val="1"/>
      </rPr>
      <t xml:space="preserve">   </t>
    </r>
    <r>
      <rPr>
        <sz val="8"/>
        <rFont val="Arial"/>
        <family val="2"/>
      </rPr>
      <t xml:space="preserve">METRONET - Rail Line Planning </t>
    </r>
  </si>
  <si>
    <r>
      <t>-</t>
    </r>
    <r>
      <rPr>
        <sz val="7"/>
        <rFont val="Times New Roman"/>
        <family val="1"/>
      </rPr>
      <t xml:space="preserve">   </t>
    </r>
    <r>
      <rPr>
        <sz val="8"/>
        <rFont val="Arial"/>
        <family val="2"/>
      </rPr>
      <t>METRONET - Bayswater Station Upgrade Tender Outcomes</t>
    </r>
  </si>
  <si>
    <r>
      <t>-</t>
    </r>
    <r>
      <rPr>
        <sz val="7"/>
        <rFont val="Times New Roman"/>
        <family val="1"/>
      </rPr>
      <t xml:space="preserve">   </t>
    </r>
    <r>
      <rPr>
        <sz val="8"/>
        <rFont val="Arial"/>
        <family val="2"/>
      </rPr>
      <t>METRONET - Level Crossing Removal - Inner Armadale Line Project</t>
    </r>
  </si>
  <si>
    <r>
      <t>-</t>
    </r>
    <r>
      <rPr>
        <sz val="7"/>
        <rFont val="Times New Roman"/>
        <family val="1"/>
      </rPr>
      <t xml:space="preserve">   </t>
    </r>
    <r>
      <rPr>
        <sz val="8"/>
        <rFont val="Arial"/>
        <family val="2"/>
      </rPr>
      <t>Railcar Acquisition for METRONET and A‑Series Railcar Replacement</t>
    </r>
  </si>
  <si>
    <r>
      <t>-</t>
    </r>
    <r>
      <rPr>
        <sz val="7"/>
        <rFont val="Times New Roman"/>
        <family val="1"/>
      </rPr>
      <t xml:space="preserve">   </t>
    </r>
    <r>
      <rPr>
        <sz val="8"/>
        <rFont val="Arial"/>
        <family val="2"/>
      </rPr>
      <t>METRONET - Denny Avenue Level Crossing Removal</t>
    </r>
  </si>
  <si>
    <r>
      <t>-</t>
    </r>
    <r>
      <rPr>
        <sz val="7"/>
        <rFont val="Times New Roman"/>
        <family val="1"/>
      </rPr>
      <t xml:space="preserve">   </t>
    </r>
    <r>
      <rPr>
        <sz val="8"/>
        <rFont val="Arial"/>
        <family val="2"/>
      </rPr>
      <t>Technology Projects</t>
    </r>
  </si>
  <si>
    <r>
      <t>-</t>
    </r>
    <r>
      <rPr>
        <sz val="7"/>
        <rFont val="Times New Roman"/>
        <family val="1"/>
      </rPr>
      <t xml:space="preserve">   </t>
    </r>
    <r>
      <rPr>
        <sz val="8"/>
        <rFont val="Arial"/>
        <family val="2"/>
      </rPr>
      <t>Reprioritisation of Existing Asset Investment Program</t>
    </r>
  </si>
  <si>
    <r>
      <t>-</t>
    </r>
    <r>
      <rPr>
        <sz val="7"/>
        <rFont val="Times New Roman"/>
        <family val="1"/>
      </rPr>
      <t xml:space="preserve">   </t>
    </r>
    <r>
      <rPr>
        <sz val="8"/>
        <rFont val="Arial"/>
        <family val="2"/>
      </rPr>
      <t>Port Hedland Spoilbank Marina</t>
    </r>
  </si>
  <si>
    <r>
      <t>-</t>
    </r>
    <r>
      <rPr>
        <sz val="7"/>
        <rFont val="Times New Roman"/>
        <family val="1"/>
      </rPr>
      <t xml:space="preserve">   </t>
    </r>
    <r>
      <rPr>
        <sz val="8"/>
        <rFont val="Arial"/>
        <family val="2"/>
      </rPr>
      <t>Re‑engine of the Tuart Pilot Launch - Bunbury Port</t>
    </r>
  </si>
  <si>
    <r>
      <t>(a)</t>
    </r>
    <r>
      <rPr>
        <sz val="8"/>
        <rFont val="Times New Roman"/>
        <family val="1"/>
      </rPr>
      <t xml:space="preserve">   </t>
    </r>
    <r>
      <rPr>
        <sz val="8"/>
        <rFont val="Arial"/>
        <family val="2"/>
      </rPr>
      <t xml:space="preserve">Includes a reduction of $58.5 million in Main Roads’ expenditure on METRONET provision for road projects under development over 2019‑20 to 2023‑24. This is due to a forecast decrease in motor vehicle licence revenue (from the freeze on motor vehicle licence fees in 2020-21) hypothecated to Main Roads under the </t>
    </r>
    <r>
      <rPr>
        <i/>
        <sz val="8"/>
        <rFont val="Arial"/>
        <family val="2"/>
      </rPr>
      <t>Road Traffic (Administration) Act 2008.</t>
    </r>
  </si>
  <si>
    <t>WATER AND ENVIRONMENTAL REGULATION</t>
  </si>
  <si>
    <r>
      <t>-</t>
    </r>
    <r>
      <rPr>
        <sz val="7"/>
        <rFont val="Times New Roman"/>
        <family val="1"/>
      </rPr>
      <t xml:space="preserve">   </t>
    </r>
    <r>
      <rPr>
        <sz val="8"/>
        <rFont val="Arial"/>
        <family val="2"/>
      </rPr>
      <t>Plan for Our Parks - Wellington National Park</t>
    </r>
  </si>
  <si>
    <r>
      <t>-</t>
    </r>
    <r>
      <rPr>
        <sz val="7"/>
        <rFont val="Times New Roman"/>
        <family val="1"/>
      </rPr>
      <t xml:space="preserve">   </t>
    </r>
    <r>
      <rPr>
        <sz val="8"/>
        <rFont val="Arial"/>
        <family val="2"/>
      </rPr>
      <t>Collie Tourism Readiness and Economic Stimulation</t>
    </r>
  </si>
  <si>
    <t>DEVELOPMENTWA</t>
  </si>
  <si>
    <r>
      <t>-</t>
    </r>
    <r>
      <rPr>
        <sz val="7"/>
        <rFont val="Times New Roman"/>
        <family val="1"/>
      </rPr>
      <t xml:space="preserve">   </t>
    </r>
    <r>
      <rPr>
        <sz val="8"/>
        <rFont val="Arial"/>
        <family val="2"/>
      </rPr>
      <t>Asset Acquisition</t>
    </r>
  </si>
  <si>
    <t>WESTERN AUSTRALIAN PLANNING COMMISSION</t>
  </si>
  <si>
    <r>
      <t>-</t>
    </r>
    <r>
      <rPr>
        <sz val="7"/>
        <rFont val="Times New Roman"/>
        <family val="1"/>
      </rPr>
      <t xml:space="preserve">   </t>
    </r>
    <r>
      <rPr>
        <sz val="8"/>
        <rFont val="Arial"/>
        <family val="2"/>
      </rPr>
      <t>Asset Investment Program</t>
    </r>
  </si>
  <si>
    <r>
      <t>-</t>
    </r>
    <r>
      <rPr>
        <sz val="7"/>
        <rFont val="Times New Roman"/>
        <family val="1"/>
      </rPr>
      <t xml:space="preserve">   </t>
    </r>
    <r>
      <rPr>
        <sz val="8"/>
        <rFont val="Arial"/>
        <family val="2"/>
      </rPr>
      <t>Strategic Development Plan</t>
    </r>
  </si>
  <si>
    <r>
      <t>-</t>
    </r>
    <r>
      <rPr>
        <sz val="7"/>
        <rFont val="Times New Roman"/>
        <family val="1"/>
      </rPr>
      <t xml:space="preserve">   </t>
    </r>
    <r>
      <rPr>
        <sz val="8"/>
        <rFont val="Arial"/>
        <family val="2"/>
      </rPr>
      <t>Acquisition of Land</t>
    </r>
  </si>
  <si>
    <r>
      <t>-</t>
    </r>
    <r>
      <rPr>
        <sz val="7"/>
        <rFont val="Times New Roman"/>
        <family val="1"/>
      </rPr>
      <t xml:space="preserve">   </t>
    </r>
    <r>
      <rPr>
        <sz val="8"/>
        <rFont val="Arial"/>
        <family val="2"/>
      </rPr>
      <t>Forrestfield North Residential Precinct</t>
    </r>
  </si>
  <si>
    <t>BUNBURY WATER CORPORATION</t>
  </si>
  <si>
    <r>
      <t>-</t>
    </r>
    <r>
      <rPr>
        <sz val="7"/>
        <rFont val="Times New Roman"/>
        <family val="1"/>
      </rPr>
      <t xml:space="preserve">   </t>
    </r>
    <r>
      <rPr>
        <sz val="8"/>
        <rFont val="Arial"/>
        <family val="2"/>
      </rPr>
      <t xml:space="preserve">Network Control Services </t>
    </r>
  </si>
  <si>
    <r>
      <t>-</t>
    </r>
    <r>
      <rPr>
        <sz val="7"/>
        <rFont val="Times New Roman"/>
        <family val="1"/>
      </rPr>
      <t xml:space="preserve">   </t>
    </r>
    <r>
      <rPr>
        <sz val="8"/>
        <rFont val="Arial"/>
        <family val="2"/>
      </rPr>
      <t>Impact of Cyclone Damien</t>
    </r>
  </si>
  <si>
    <r>
      <t>-</t>
    </r>
    <r>
      <rPr>
        <sz val="7"/>
        <rFont val="Times New Roman"/>
        <family val="1"/>
      </rPr>
      <t xml:space="preserve">   </t>
    </r>
    <r>
      <rPr>
        <sz val="8"/>
        <rFont val="Arial"/>
        <family val="2"/>
      </rPr>
      <t>Removal of 2019‑20 Slippage Provision</t>
    </r>
  </si>
  <si>
    <r>
      <t>-</t>
    </r>
    <r>
      <rPr>
        <sz val="7"/>
        <rFont val="Times New Roman"/>
        <family val="1"/>
      </rPr>
      <t xml:space="preserve">   </t>
    </r>
    <r>
      <rPr>
        <sz val="8"/>
        <rFont val="Arial"/>
        <family val="2"/>
      </rPr>
      <t>Removal of 2022‑23 Population Provision</t>
    </r>
  </si>
  <si>
    <r>
      <t>-</t>
    </r>
    <r>
      <rPr>
        <sz val="7"/>
        <rFont val="Times New Roman"/>
        <family val="1"/>
      </rPr>
      <t xml:space="preserve">   </t>
    </r>
    <r>
      <rPr>
        <sz val="8"/>
        <rFont val="Arial"/>
        <family val="2"/>
      </rPr>
      <t>2020-21 Slippage Provision</t>
    </r>
  </si>
  <si>
    <r>
      <t>-</t>
    </r>
    <r>
      <rPr>
        <sz val="7"/>
        <rFont val="Times New Roman"/>
        <family val="1"/>
      </rPr>
      <t xml:space="preserve">   </t>
    </r>
    <r>
      <rPr>
        <sz val="8"/>
        <rFont val="Arial"/>
        <family val="2"/>
      </rPr>
      <t>2023-24 Population Provision</t>
    </r>
  </si>
  <si>
    <r>
      <t>-</t>
    </r>
    <r>
      <rPr>
        <sz val="7"/>
        <rFont val="Times New Roman"/>
        <family val="1"/>
      </rPr>
      <t xml:space="preserve">   </t>
    </r>
    <r>
      <rPr>
        <sz val="8"/>
        <rFont val="Arial"/>
        <family val="2"/>
      </rPr>
      <t>METRONET Projects Under Development</t>
    </r>
  </si>
  <si>
    <r>
      <t>-</t>
    </r>
    <r>
      <rPr>
        <sz val="7"/>
        <rFont val="Times New Roman"/>
        <family val="1"/>
      </rPr>
      <t xml:space="preserve">   </t>
    </r>
    <r>
      <rPr>
        <sz val="8"/>
        <rFont val="Arial"/>
        <family val="2"/>
      </rPr>
      <t>Revised Road Trauma Trust Account Spending</t>
    </r>
  </si>
  <si>
    <r>
      <t>-</t>
    </r>
    <r>
      <rPr>
        <sz val="7"/>
        <rFont val="Times New Roman"/>
        <family val="1"/>
      </rPr>
      <t xml:space="preserve">   </t>
    </r>
    <r>
      <rPr>
        <sz val="8"/>
        <rFont val="Arial"/>
        <family val="2"/>
      </rPr>
      <t>Future Urban Railcar Procurement - Kenwick Rail Freight Facility</t>
    </r>
  </si>
  <si>
    <t>Table 1</t>
  </si>
  <si>
    <t>Total
 2020-21 to 2023-24</t>
  </si>
  <si>
    <t>Western Australian Planning Commission</t>
  </si>
  <si>
    <t>Bayswater Station</t>
  </si>
  <si>
    <t>Lakelands Station</t>
  </si>
  <si>
    <t>Level Crossing Removal - Inner Armadale Line</t>
  </si>
  <si>
    <t>Mandurah Car Park</t>
  </si>
  <si>
    <t>Rail Line Planning</t>
  </si>
  <si>
    <t>New and Existing Train Station Upgrades</t>
  </si>
  <si>
    <t>High Capacity Signalling (Planning)</t>
  </si>
  <si>
    <t>Provision for METRONET Roads Under Development</t>
  </si>
  <si>
    <t>Land Acquisition and Enabling Works</t>
  </si>
  <si>
    <t xml:space="preserve"> -</t>
  </si>
  <si>
    <t xml:space="preserve"> - </t>
  </si>
  <si>
    <t>Royalties for Regions</t>
  </si>
  <si>
    <t>Other (inc. Motor Vehicle Licence Revenue)</t>
  </si>
  <si>
    <t>Cash at Bank</t>
  </si>
  <si>
    <t>ASSET INVESTMENT PROGRAM</t>
  </si>
  <si>
    <t>Note: Segments may not add due to rounding.</t>
  </si>
  <si>
    <t>Data</t>
  </si>
  <si>
    <t>Share</t>
  </si>
  <si>
    <t>Other Agencies</t>
  </si>
  <si>
    <t>DevelopmentWA</t>
  </si>
  <si>
    <t>Road and Rail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</si>
</sst>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0.0"/>
    <numFmt numFmtId="166" formatCode="#,##0.0;\-#,##0.0;\-"/>
  </numFmts>
  <fonts count="26" x14ac:knownFonts="1">
    <font>
      <sz val="8"/>
      <name val="Arial"/>
      <family val="2"/>
    </font>
    <font>
      <sz val="11"/>
      <color theme="1"/>
      <name val="Calibri"/>
      <family val="2"/>
      <scheme val="minor"/>
    </font>
    <font>
      <sz val="11"/>
      <color theme="1"/>
      <name val="Arial"/>
      <family val="2"/>
    </font>
    <font>
      <b/>
      <sz val="12"/>
      <name val="Arial"/>
      <family val="2"/>
    </font>
    <font>
      <sz val="12"/>
      <name val="Arial"/>
      <family val="2"/>
    </font>
    <font>
      <b/>
      <sz val="8"/>
      <name val="Arial"/>
      <family val="2"/>
    </font>
    <font>
      <sz val="10"/>
      <name val="Arial"/>
      <family val="2"/>
    </font>
    <font>
      <sz val="10"/>
      <color theme="1"/>
      <name val="Calibri"/>
      <family val="2"/>
      <scheme val="minor"/>
    </font>
    <font>
      <b/>
      <sz val="18"/>
      <color indexed="48"/>
      <name val="Tahoma"/>
      <family val="2"/>
    </font>
    <font>
      <sz val="8"/>
      <name val="Tahoma"/>
      <family val="2"/>
    </font>
    <font>
      <b/>
      <sz val="10"/>
      <color indexed="48"/>
      <name val="Tahoma"/>
      <family val="2"/>
    </font>
    <font>
      <sz val="8"/>
      <name val="Arial"/>
      <family val="2"/>
    </font>
    <font>
      <vertAlign val="superscript"/>
      <sz val="8"/>
      <name val="Arial"/>
      <family val="2"/>
    </font>
    <font>
      <sz val="8"/>
      <name val="Times New Roman"/>
      <family val="1"/>
    </font>
    <font>
      <sz val="8"/>
      <color theme="1"/>
      <name val="Arial"/>
      <family val="2"/>
    </font>
    <font>
      <b/>
      <sz val="8"/>
      <color theme="1"/>
      <name val="Arial"/>
      <family val="2"/>
    </font>
    <font>
      <i/>
      <sz val="8"/>
      <color theme="1"/>
      <name val="Arial"/>
      <family val="2"/>
    </font>
    <font>
      <b/>
      <i/>
      <sz val="8"/>
      <color theme="1"/>
      <name val="Arial"/>
      <family val="2"/>
    </font>
    <font>
      <i/>
      <sz val="8"/>
      <name val="Arial"/>
      <family val="2"/>
    </font>
    <font>
      <sz val="8"/>
      <name val="Symbol"/>
      <family val="1"/>
      <charset val="2"/>
    </font>
    <font>
      <sz val="7"/>
      <name val="Times New Roman"/>
      <family val="1"/>
    </font>
    <font>
      <sz val="8"/>
      <color rgb="FF000000"/>
      <name val="Arial"/>
      <family val="2"/>
    </font>
    <font>
      <vertAlign val="superscript"/>
      <sz val="8"/>
      <color rgb="FF000000"/>
      <name val="Arial"/>
      <family val="2"/>
    </font>
    <font>
      <vertAlign val="superscript"/>
      <sz val="11"/>
      <color rgb="FF000000"/>
      <name val="Times New Roman"/>
      <family val="1"/>
    </font>
    <font>
      <b/>
      <sz val="10"/>
      <color theme="1"/>
      <name val="Arial"/>
      <family val="2"/>
    </font>
    <font>
      <sz val="10"/>
      <color theme="1"/>
      <name val="Arial"/>
      <family val="2"/>
    </font>
  </fonts>
  <fills count="4">
    <fill>
      <patternFill patternType="none"/>
    </fill>
    <fill>
      <patternFill patternType="gray125"/>
    </fill>
    <fill>
      <patternFill patternType="solid">
        <fgColor rgb="FFE0E0E0"/>
        <bgColor indexed="64"/>
      </patternFill>
    </fill>
    <fill>
      <patternFill patternType="solid">
        <fgColor rgb="FFD9D9D9"/>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0">
    <xf numFmtId="0" fontId="0" fillId="0" borderId="0" applyFont="0" applyFill="0" applyBorder="0" applyAlignment="0" applyProtection="0"/>
    <xf numFmtId="0" fontId="6" fillId="0" borderId="0"/>
    <xf numFmtId="0" fontId="2" fillId="0" borderId="0"/>
    <xf numFmtId="0" fontId="7" fillId="0" borderId="0"/>
    <xf numFmtId="9" fontId="2" fillId="0" borderId="0" applyFont="0" applyFill="0" applyBorder="0" applyAlignment="0" applyProtection="0"/>
    <xf numFmtId="0" fontId="6" fillId="0" borderId="0" applyFont="0" applyFill="0" applyBorder="0" applyAlignment="0" applyProtection="0"/>
    <xf numFmtId="164" fontId="8" fillId="0" borderId="0">
      <alignment horizontal="left" vertical="center"/>
    </xf>
    <xf numFmtId="0" fontId="9" fillId="0" borderId="0"/>
    <xf numFmtId="164" fontId="10" fillId="0" borderId="0">
      <alignment horizontal="left" vertical="center"/>
    </xf>
    <xf numFmtId="0" fontId="1" fillId="0" borderId="0"/>
  </cellStyleXfs>
  <cellXfs count="92">
    <xf numFmtId="0" fontId="0" fillId="0" borderId="0" xfId="0"/>
    <xf numFmtId="0" fontId="6" fillId="0" borderId="0" xfId="0" applyFont="1"/>
    <xf numFmtId="0" fontId="5" fillId="0" borderId="0" xfId="0" applyFont="1" applyBorder="1" applyAlignment="1">
      <alignment vertical="center" wrapText="1"/>
    </xf>
    <xf numFmtId="0" fontId="0" fillId="0" borderId="0" xfId="0" applyFont="1" applyAlignment="1">
      <alignment horizontal="left" vertical="center"/>
    </xf>
    <xf numFmtId="0" fontId="6" fillId="0" borderId="0" xfId="0" applyFont="1" applyBorder="1"/>
    <xf numFmtId="0" fontId="0" fillId="0" borderId="0" xfId="0" applyFont="1" applyBorder="1" applyAlignment="1">
      <alignment horizontal="right" vertical="center" wrapText="1"/>
    </xf>
    <xf numFmtId="0" fontId="0" fillId="2" borderId="0" xfId="0" applyFont="1" applyFill="1" applyBorder="1" applyAlignment="1">
      <alignment horizontal="right" vertical="center" wrapText="1"/>
    </xf>
    <xf numFmtId="0" fontId="0" fillId="0" borderId="2" xfId="0" applyFont="1" applyBorder="1" applyAlignment="1">
      <alignment horizontal="right" vertical="center" wrapText="1"/>
    </xf>
    <xf numFmtId="0" fontId="0" fillId="2" borderId="2" xfId="0" applyFont="1" applyFill="1" applyBorder="1" applyAlignment="1">
      <alignment horizontal="right" vertical="center" wrapText="1"/>
    </xf>
    <xf numFmtId="0" fontId="5" fillId="0" borderId="2" xfId="0" applyFont="1" applyBorder="1" applyAlignment="1">
      <alignment vertical="top" wrapText="1"/>
    </xf>
    <xf numFmtId="0" fontId="5" fillId="0" borderId="0" xfId="0" applyFont="1" applyBorder="1" applyAlignment="1">
      <alignment vertical="top" wrapText="1"/>
    </xf>
    <xf numFmtId="0" fontId="0" fillId="0" borderId="0" xfId="0" applyFont="1" applyBorder="1" applyAlignment="1">
      <alignment horizontal="left" vertical="center" wrapText="1" indent="2"/>
    </xf>
    <xf numFmtId="0" fontId="0" fillId="3" borderId="0" xfId="0" applyFont="1" applyFill="1" applyBorder="1" applyAlignment="1">
      <alignment horizontal="right" vertical="center" wrapText="1"/>
    </xf>
    <xf numFmtId="165" fontId="0" fillId="2" borderId="0" xfId="0" applyNumberFormat="1" applyFont="1" applyFill="1" applyBorder="1" applyAlignment="1">
      <alignment horizontal="right" vertical="center" wrapText="1"/>
    </xf>
    <xf numFmtId="165" fontId="0" fillId="0" borderId="0" xfId="0" applyNumberFormat="1" applyFont="1" applyBorder="1" applyAlignment="1">
      <alignment horizontal="right" vertical="center" wrapText="1"/>
    </xf>
    <xf numFmtId="165" fontId="0" fillId="0" borderId="0" xfId="0" applyNumberFormat="1"/>
    <xf numFmtId="0" fontId="19" fillId="0" borderId="0" xfId="0" applyFont="1" applyAlignment="1">
      <alignment horizontal="left" vertical="center" wrapText="1" indent="2"/>
    </xf>
    <xf numFmtId="0" fontId="19" fillId="0" borderId="0" xfId="0" applyFont="1" applyBorder="1" applyAlignment="1">
      <alignment horizontal="left" vertical="center" wrapText="1" indent="2"/>
    </xf>
    <xf numFmtId="0" fontId="11" fillId="0" borderId="0" xfId="0" applyFont="1" applyBorder="1" applyAlignment="1">
      <alignment horizontal="right" vertical="center" wrapText="1"/>
    </xf>
    <xf numFmtId="0" fontId="5" fillId="0" borderId="0" xfId="0" applyFont="1" applyAlignment="1">
      <alignment vertical="center" wrapText="1"/>
    </xf>
    <xf numFmtId="0" fontId="11" fillId="2" borderId="0" xfId="0" applyFont="1" applyFill="1" applyBorder="1" applyAlignment="1">
      <alignment horizontal="right" vertical="center" wrapText="1"/>
    </xf>
    <xf numFmtId="165" fontId="11" fillId="0" borderId="0" xfId="0" applyNumberFormat="1" applyFont="1" applyBorder="1" applyAlignment="1">
      <alignment horizontal="right" vertical="center" wrapText="1"/>
    </xf>
    <xf numFmtId="165" fontId="21" fillId="2" borderId="0" xfId="0" applyNumberFormat="1" applyFont="1" applyFill="1" applyBorder="1" applyAlignment="1">
      <alignment horizontal="right" vertical="center" wrapText="1"/>
    </xf>
    <xf numFmtId="165" fontId="11" fillId="0" borderId="0" xfId="0" applyNumberFormat="1" applyFont="1" applyAlignment="1">
      <alignment horizontal="right" vertical="center" wrapText="1"/>
    </xf>
    <xf numFmtId="165" fontId="21" fillId="2" borderId="0" xfId="0" applyNumberFormat="1" applyFont="1" applyFill="1" applyAlignment="1">
      <alignment horizontal="right" vertical="center" wrapText="1"/>
    </xf>
    <xf numFmtId="165" fontId="11" fillId="2" borderId="0" xfId="0" applyNumberFormat="1" applyFont="1" applyFill="1" applyAlignment="1">
      <alignment horizontal="right" vertical="center" wrapText="1"/>
    </xf>
    <xf numFmtId="165" fontId="21" fillId="0" borderId="0" xfId="0" applyNumberFormat="1" applyFont="1" applyAlignment="1">
      <alignment horizontal="right" vertical="center" wrapText="1"/>
    </xf>
    <xf numFmtId="165" fontId="21" fillId="3" borderId="0" xfId="0" applyNumberFormat="1" applyFont="1" applyFill="1" applyAlignment="1">
      <alignment horizontal="right" vertical="center" wrapText="1"/>
    </xf>
    <xf numFmtId="0" fontId="0" fillId="0" borderId="0" xfId="0" applyFont="1" applyAlignment="1">
      <alignment horizontal="justify" vertical="center"/>
    </xf>
    <xf numFmtId="165" fontId="21" fillId="3" borderId="0" xfId="0" applyNumberFormat="1" applyFont="1" applyFill="1" applyBorder="1" applyAlignment="1">
      <alignment horizontal="right" vertical="center" wrapText="1"/>
    </xf>
    <xf numFmtId="165" fontId="11" fillId="2" borderId="0" xfId="0" applyNumberFormat="1" applyFont="1" applyFill="1" applyBorder="1" applyAlignment="1">
      <alignment horizontal="right" vertical="center" wrapText="1"/>
    </xf>
    <xf numFmtId="165" fontId="21" fillId="0" borderId="0" xfId="0" applyNumberFormat="1" applyFont="1" applyBorder="1" applyAlignment="1">
      <alignment horizontal="right" vertical="center" wrapText="1"/>
    </xf>
    <xf numFmtId="0" fontId="6" fillId="0" borderId="0" xfId="0" applyFont="1" applyFill="1"/>
    <xf numFmtId="0" fontId="0" fillId="0" borderId="0" xfId="0" applyFill="1"/>
    <xf numFmtId="0" fontId="14" fillId="0" borderId="2" xfId="0" applyFont="1" applyFill="1" applyBorder="1"/>
    <xf numFmtId="0" fontId="14" fillId="0" borderId="0" xfId="0" applyFont="1" applyFill="1"/>
    <xf numFmtId="0" fontId="14" fillId="0" borderId="0" xfId="0" applyFont="1" applyFill="1" applyAlignment="1">
      <alignment horizontal="right"/>
    </xf>
    <xf numFmtId="0" fontId="15" fillId="0" borderId="0" xfId="0" applyFont="1" applyFill="1" applyAlignment="1">
      <alignment horizontal="right"/>
    </xf>
    <xf numFmtId="0" fontId="15" fillId="0" borderId="0" xfId="0" applyFont="1" applyFill="1"/>
    <xf numFmtId="166" fontId="14" fillId="0" borderId="0" xfId="0" applyNumberFormat="1" applyFont="1" applyFill="1"/>
    <xf numFmtId="166" fontId="15" fillId="0" borderId="0" xfId="0" applyNumberFormat="1" applyFont="1" applyFill="1"/>
    <xf numFmtId="0" fontId="14" fillId="0" borderId="0" xfId="0" applyFont="1" applyFill="1" applyAlignment="1">
      <alignment horizontal="left" indent="1"/>
    </xf>
    <xf numFmtId="166" fontId="0" fillId="0" borderId="0" xfId="0" applyNumberFormat="1" applyFont="1" applyFill="1"/>
    <xf numFmtId="0" fontId="16" fillId="0" borderId="0" xfId="0" applyFont="1" applyFill="1"/>
    <xf numFmtId="166" fontId="16" fillId="0" borderId="0" xfId="0" applyNumberFormat="1" applyFont="1" applyFill="1"/>
    <xf numFmtId="166" fontId="17" fillId="0" borderId="0" xfId="0" applyNumberFormat="1" applyFont="1" applyFill="1"/>
    <xf numFmtId="0" fontId="14" fillId="0" borderId="2" xfId="0" applyFont="1" applyBorder="1" applyAlignment="1">
      <alignment horizontal="right"/>
    </xf>
    <xf numFmtId="0" fontId="15" fillId="0" borderId="2" xfId="0" applyFont="1" applyBorder="1" applyAlignment="1">
      <alignment horizontal="right" wrapText="1"/>
    </xf>
    <xf numFmtId="0" fontId="14" fillId="0" borderId="0" xfId="0" applyFont="1"/>
    <xf numFmtId="0" fontId="14" fillId="0" borderId="0" xfId="0" applyFont="1" applyAlignment="1"/>
    <xf numFmtId="166" fontId="14" fillId="0" borderId="0" xfId="0" applyNumberFormat="1" applyFont="1"/>
    <xf numFmtId="166" fontId="14" fillId="0" borderId="0" xfId="0" quotePrefix="1" applyNumberFormat="1" applyFont="1" applyAlignment="1">
      <alignment horizontal="right"/>
    </xf>
    <xf numFmtId="166" fontId="14" fillId="0" borderId="0" xfId="0" quotePrefix="1" applyNumberFormat="1" applyFont="1" applyFill="1" applyAlignment="1">
      <alignment horizontal="right"/>
    </xf>
    <xf numFmtId="166" fontId="14" fillId="0" borderId="0" xfId="0" applyNumberFormat="1" applyFont="1" applyAlignment="1">
      <alignment horizontal="right"/>
    </xf>
    <xf numFmtId="166" fontId="14" fillId="0" borderId="0" xfId="0" applyNumberFormat="1" applyFont="1" applyFill="1" applyAlignment="1">
      <alignment horizontal="right"/>
    </xf>
    <xf numFmtId="166" fontId="16" fillId="0" borderId="0" xfId="0" quotePrefix="1" applyNumberFormat="1" applyFont="1" applyFill="1" applyAlignment="1">
      <alignment horizontal="right"/>
    </xf>
    <xf numFmtId="166" fontId="15" fillId="0" borderId="0" xfId="0" applyNumberFormat="1" applyFont="1"/>
    <xf numFmtId="166" fontId="15" fillId="0" borderId="0" xfId="0" applyNumberFormat="1" applyFont="1" applyAlignment="1">
      <alignment horizontal="right"/>
    </xf>
    <xf numFmtId="0" fontId="14" fillId="0" borderId="0" xfId="9" applyFont="1"/>
    <xf numFmtId="0" fontId="15" fillId="0" borderId="0" xfId="9" applyFont="1"/>
    <xf numFmtId="0" fontId="14" fillId="0" borderId="0" xfId="9" applyFont="1" applyAlignment="1">
      <alignment horizontal="right"/>
    </xf>
    <xf numFmtId="3" fontId="14" fillId="0" borderId="0" xfId="9" applyNumberFormat="1" applyFont="1" applyAlignment="1">
      <alignment horizontal="right"/>
    </xf>
    <xf numFmtId="1" fontId="14" fillId="0" borderId="0" xfId="9" applyNumberFormat="1" applyFont="1" applyAlignment="1">
      <alignment horizontal="right"/>
    </xf>
    <xf numFmtId="0" fontId="5" fillId="0" borderId="2" xfId="0" applyFont="1" applyFill="1" applyBorder="1" applyAlignment="1">
      <alignment vertical="top" wrapText="1"/>
    </xf>
    <xf numFmtId="0" fontId="0" fillId="0" borderId="2" xfId="0" applyFont="1" applyFill="1" applyBorder="1" applyAlignment="1">
      <alignment horizontal="right" vertical="center" wrapText="1"/>
    </xf>
    <xf numFmtId="0" fontId="5" fillId="0" borderId="0" xfId="0" applyFont="1" applyFill="1" applyBorder="1" applyAlignment="1">
      <alignment vertical="top" wrapText="1"/>
    </xf>
    <xf numFmtId="0" fontId="0"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11" fillId="0" borderId="0" xfId="0" applyFont="1" applyFill="1" applyBorder="1" applyAlignment="1">
      <alignment horizontal="right" vertical="center" wrapText="1"/>
    </xf>
    <xf numFmtId="0" fontId="0" fillId="0" borderId="0" xfId="0" applyFont="1" applyFill="1" applyBorder="1" applyAlignment="1">
      <alignment horizontal="left" vertical="center" wrapText="1" indent="2"/>
    </xf>
    <xf numFmtId="165" fontId="11" fillId="0" borderId="0" xfId="0" applyNumberFormat="1" applyFont="1" applyFill="1" applyAlignment="1">
      <alignment horizontal="right" vertical="center" wrapText="1"/>
    </xf>
    <xf numFmtId="165" fontId="21" fillId="0" borderId="0" xfId="0" applyNumberFormat="1" applyFont="1" applyFill="1" applyAlignment="1">
      <alignment horizontal="right" vertical="center" wrapText="1"/>
    </xf>
    <xf numFmtId="165" fontId="0" fillId="0" borderId="0" xfId="0" applyNumberFormat="1" applyFont="1" applyFill="1" applyBorder="1" applyAlignment="1">
      <alignment horizontal="right" vertical="center" wrapText="1"/>
    </xf>
    <xf numFmtId="165" fontId="11" fillId="0" borderId="0" xfId="0" applyNumberFormat="1" applyFont="1" applyFill="1" applyBorder="1" applyAlignment="1">
      <alignment horizontal="right" vertical="center" wrapText="1"/>
    </xf>
    <xf numFmtId="165" fontId="21" fillId="0" borderId="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165" fontId="0" fillId="0" borderId="0" xfId="0" applyNumberFormat="1" applyFill="1"/>
    <xf numFmtId="0" fontId="24" fillId="0" borderId="0" xfId="9" applyFont="1" applyAlignment="1">
      <alignment horizontal="center"/>
    </xf>
    <xf numFmtId="0" fontId="25" fillId="0" borderId="0" xfId="9" applyFont="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Border="1" applyAlignment="1">
      <alignment horizontal="left" wrapText="1"/>
    </xf>
    <xf numFmtId="0" fontId="4" fillId="0" borderId="0" xfId="0" applyFont="1" applyBorder="1" applyAlignment="1">
      <alignment horizontal="center" wrapText="1"/>
    </xf>
    <xf numFmtId="0" fontId="3" fillId="0" borderId="0" xfId="0" applyFont="1" applyBorder="1" applyAlignment="1">
      <alignment horizontal="left" vertical="center" wrapText="1"/>
    </xf>
    <xf numFmtId="0" fontId="4" fillId="0" borderId="1" xfId="0" applyFont="1" applyBorder="1" applyAlignment="1">
      <alignment horizontal="center" wrapText="1"/>
    </xf>
    <xf numFmtId="165" fontId="11" fillId="0" borderId="0" xfId="0" applyNumberFormat="1" applyFont="1" applyAlignment="1">
      <alignment horizontal="right" vertical="center" wrapText="1"/>
    </xf>
    <xf numFmtId="165" fontId="11" fillId="2" borderId="0" xfId="0" applyNumberFormat="1" applyFont="1" applyFill="1" applyAlignment="1">
      <alignment horizontal="right" vertical="center" wrapText="1"/>
    </xf>
    <xf numFmtId="0" fontId="3" fillId="0" borderId="0" xfId="0" applyFont="1" applyAlignment="1">
      <alignment horizontal="left" wrapText="1"/>
    </xf>
    <xf numFmtId="0" fontId="0" fillId="0" borderId="0" xfId="0" applyFont="1" applyAlignment="1">
      <alignment horizontal="left" vertical="center" wrapText="1"/>
    </xf>
    <xf numFmtId="0" fontId="0" fillId="0" borderId="0" xfId="0" applyAlignment="1">
      <alignment horizontal="left" wrapText="1"/>
    </xf>
    <xf numFmtId="0" fontId="3" fillId="0" borderId="0" xfId="0" applyFont="1" applyFill="1" applyBorder="1" applyAlignment="1">
      <alignment horizontal="left" wrapText="1"/>
    </xf>
    <xf numFmtId="0" fontId="4" fillId="0" borderId="1" xfId="0" applyFont="1" applyFill="1" applyBorder="1" applyAlignment="1">
      <alignment horizontal="center" wrapText="1"/>
    </xf>
  </cellXfs>
  <cellStyles count="10">
    <cellStyle name="Microsoft Excel found an error in the formula you entered. Do you want to accept the correction proposed below?_x000a__x000a_|_x000a__x000a_• To accept the correction, click Yes._x000a_• To close this message and correct the formula yourself, click No. 2" xfId="1" xr:uid="{00000000-0005-0000-0000-000000000000}"/>
    <cellStyle name="Normal" xfId="0" builtinId="0"/>
    <cellStyle name="Normal 2" xfId="2" xr:uid="{00000000-0005-0000-0000-000002000000}"/>
    <cellStyle name="Normal 3" xfId="3" xr:uid="{00000000-0005-0000-0000-000003000000}"/>
    <cellStyle name="Normal 4" xfId="9" xr:uid="{5D724951-A748-4053-A2AC-D9A6B78034A6}"/>
    <cellStyle name="Percent 2" xfId="4" xr:uid="{00000000-0005-0000-0000-000005000000}"/>
    <cellStyle name="Style 1" xfId="5" xr:uid="{00000000-0005-0000-0000-000006000000}"/>
    <cellStyle name="Style1" xfId="6" xr:uid="{00000000-0005-0000-0000-000007000000}"/>
    <cellStyle name="Style4" xfId="7" xr:uid="{00000000-0005-0000-0000-000008000000}"/>
    <cellStyle name="Style8"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403181</xdr:colOff>
      <xdr:row>25</xdr:row>
      <xdr:rowOff>9963</xdr:rowOff>
    </xdr:to>
    <xdr:pic>
      <xdr:nvPicPr>
        <xdr:cNvPr id="2" name="Picture 1" descr="Figure 1 Asset Investment Program">
          <a:extLst>
            <a:ext uri="{FF2B5EF4-FFF2-40B4-BE49-F238E27FC236}">
              <a16:creationId xmlns:a16="http://schemas.microsoft.com/office/drawing/2014/main" id="{E660BB7E-F755-4A69-BDF6-65ACD26A74F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3259"/>
          <a:ext cx="4850371" cy="27589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F0DC0-C5EC-4F87-A9CD-9C1E8ED3ABF7}">
  <dimension ref="A1:I38"/>
  <sheetViews>
    <sheetView showGridLines="0" zoomScaleNormal="100" workbookViewId="0"/>
  </sheetViews>
  <sheetFormatPr defaultColWidth="8.83203125" defaultRowHeight="11.25" x14ac:dyDescent="0.2"/>
  <cols>
    <col min="1" max="1" width="15.83203125" style="58" customWidth="1"/>
    <col min="2" max="16384" width="8.83203125" style="58"/>
  </cols>
  <sheetData>
    <row r="1" spans="1:9" x14ac:dyDescent="0.2">
      <c r="A1" s="58" t="s">
        <v>0</v>
      </c>
    </row>
    <row r="2" spans="1:9" ht="12.75" x14ac:dyDescent="0.2">
      <c r="A2" s="77" t="s">
        <v>201</v>
      </c>
      <c r="B2" s="77"/>
      <c r="C2" s="77"/>
      <c r="D2" s="77"/>
      <c r="E2" s="77"/>
      <c r="F2" s="77"/>
      <c r="G2" s="77"/>
      <c r="H2" s="77"/>
      <c r="I2" s="77"/>
    </row>
    <row r="3" spans="1:9" ht="12.95" customHeight="1" x14ac:dyDescent="0.2">
      <c r="A3" s="78" t="s">
        <v>23</v>
      </c>
      <c r="B3" s="78"/>
      <c r="C3" s="78"/>
      <c r="D3" s="78"/>
      <c r="E3" s="78"/>
      <c r="F3" s="78"/>
      <c r="G3" s="78"/>
      <c r="H3" s="78"/>
      <c r="I3" s="78"/>
    </row>
    <row r="26" spans="1:3" x14ac:dyDescent="0.2">
      <c r="A26" s="58" t="s">
        <v>202</v>
      </c>
    </row>
    <row r="28" spans="1:3" x14ac:dyDescent="0.2">
      <c r="A28" s="59" t="s">
        <v>203</v>
      </c>
      <c r="B28" s="60" t="s">
        <v>23</v>
      </c>
      <c r="C28" s="60" t="s">
        <v>204</v>
      </c>
    </row>
    <row r="29" spans="1:3" x14ac:dyDescent="0.2">
      <c r="B29" s="60" t="s">
        <v>1</v>
      </c>
      <c r="C29" s="60" t="s">
        <v>2</v>
      </c>
    </row>
    <row r="30" spans="1:3" x14ac:dyDescent="0.2">
      <c r="A30" s="58" t="s">
        <v>205</v>
      </c>
      <c r="B30" s="61">
        <v>693.97099999999955</v>
      </c>
      <c r="C30" s="62">
        <v>9.1925235962337126</v>
      </c>
    </row>
    <row r="31" spans="1:3" x14ac:dyDescent="0.2">
      <c r="A31" s="58" t="s">
        <v>206</v>
      </c>
      <c r="B31" s="61">
        <v>324.61500000000001</v>
      </c>
      <c r="C31" s="62">
        <v>4.2999362324814845</v>
      </c>
    </row>
    <row r="32" spans="1:3" x14ac:dyDescent="0.2">
      <c r="A32" s="58" t="s">
        <v>15</v>
      </c>
      <c r="B32" s="61">
        <v>694.21900000000005</v>
      </c>
      <c r="C32" s="62">
        <v>9.1958086698922212</v>
      </c>
    </row>
    <row r="33" spans="1:3" x14ac:dyDescent="0.2">
      <c r="A33" s="58" t="s">
        <v>207</v>
      </c>
      <c r="B33" s="61">
        <v>3326.201</v>
      </c>
      <c r="C33" s="62">
        <v>44.059739064479906</v>
      </c>
    </row>
    <row r="34" spans="1:3" x14ac:dyDescent="0.2">
      <c r="A34" s="58" t="s">
        <v>4</v>
      </c>
      <c r="B34" s="61">
        <v>456.23</v>
      </c>
      <c r="C34" s="62">
        <v>6.0433433678204267</v>
      </c>
    </row>
    <row r="35" spans="1:3" x14ac:dyDescent="0.2">
      <c r="A35" s="58" t="s">
        <v>3</v>
      </c>
      <c r="B35" s="61">
        <v>433.72699999999998</v>
      </c>
      <c r="C35" s="62">
        <v>5.7452626721054072</v>
      </c>
    </row>
    <row r="36" spans="1:3" x14ac:dyDescent="0.2">
      <c r="A36" s="58" t="s">
        <v>20</v>
      </c>
      <c r="B36" s="61">
        <v>1133.0309999999999</v>
      </c>
      <c r="C36" s="62">
        <v>15.00842859826172</v>
      </c>
    </row>
    <row r="37" spans="1:3" x14ac:dyDescent="0.2">
      <c r="A37" s="58" t="s">
        <v>21</v>
      </c>
      <c r="B37" s="61">
        <v>487.30399999999997</v>
      </c>
      <c r="C37" s="62">
        <v>6.4549577987251281</v>
      </c>
    </row>
    <row r="38" spans="1:3" x14ac:dyDescent="0.2">
      <c r="A38" s="58" t="s">
        <v>18</v>
      </c>
      <c r="B38" s="61">
        <v>7549.2979999999989</v>
      </c>
      <c r="C38" s="62"/>
    </row>
  </sheetData>
  <mergeCells count="2">
    <mergeCell ref="A2:I2"/>
    <mergeCell ref="A3:I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8"/>
  <sheetViews>
    <sheetView showGridLines="0" topLeftCell="A13" zoomScaleNormal="100" workbookViewId="0"/>
  </sheetViews>
  <sheetFormatPr defaultRowHeight="11.25" x14ac:dyDescent="0.2"/>
  <cols>
    <col min="1" max="1" width="60.5" customWidth="1"/>
    <col min="2" max="5" width="8.1640625" bestFit="1" customWidth="1"/>
    <col min="6" max="6" width="7.83203125" bestFit="1" customWidth="1"/>
  </cols>
  <sheetData>
    <row r="1" spans="1:6" ht="12.75" x14ac:dyDescent="0.2">
      <c r="A1" s="4" t="s">
        <v>39</v>
      </c>
    </row>
    <row r="3" spans="1:6" ht="15.75" x14ac:dyDescent="0.25">
      <c r="A3" s="87" t="s">
        <v>41</v>
      </c>
      <c r="B3" s="87"/>
      <c r="C3" s="87"/>
      <c r="D3" s="87"/>
      <c r="E3" s="87"/>
      <c r="F3" s="87"/>
    </row>
    <row r="4" spans="1:6" ht="15" customHeight="1" x14ac:dyDescent="0.2">
      <c r="A4" s="84" t="s">
        <v>84</v>
      </c>
      <c r="B4" s="84"/>
      <c r="C4" s="84"/>
      <c r="D4" s="84"/>
      <c r="E4" s="84"/>
      <c r="F4" s="84"/>
    </row>
    <row r="5" spans="1:6" x14ac:dyDescent="0.2">
      <c r="A5" s="9"/>
      <c r="B5" s="7" t="s">
        <v>22</v>
      </c>
      <c r="C5" s="8" t="s">
        <v>30</v>
      </c>
      <c r="D5" s="7" t="s">
        <v>31</v>
      </c>
      <c r="E5" s="7" t="s">
        <v>53</v>
      </c>
      <c r="F5" s="7" t="s">
        <v>86</v>
      </c>
    </row>
    <row r="6" spans="1:6" x14ac:dyDescent="0.2">
      <c r="A6" s="10"/>
      <c r="B6" s="5" t="s">
        <v>1</v>
      </c>
      <c r="C6" s="6" t="s">
        <v>1</v>
      </c>
      <c r="D6" s="5" t="s">
        <v>1</v>
      </c>
      <c r="E6" s="5" t="s">
        <v>1</v>
      </c>
      <c r="F6" s="5" t="s">
        <v>1</v>
      </c>
    </row>
    <row r="7" spans="1:6" x14ac:dyDescent="0.2">
      <c r="A7" s="2" t="s">
        <v>41</v>
      </c>
      <c r="B7" s="14"/>
      <c r="C7" s="13"/>
      <c r="D7" s="14"/>
      <c r="E7" s="14"/>
      <c r="F7" s="14"/>
    </row>
    <row r="8" spans="1:6" x14ac:dyDescent="0.2">
      <c r="A8" s="11" t="s">
        <v>87</v>
      </c>
      <c r="B8" s="23" t="s">
        <v>5</v>
      </c>
      <c r="C8" s="27">
        <v>13.8</v>
      </c>
      <c r="D8" s="23">
        <v>20.5</v>
      </c>
      <c r="E8" s="23">
        <v>2</v>
      </c>
      <c r="F8" s="23" t="s">
        <v>5</v>
      </c>
    </row>
    <row r="9" spans="1:6" x14ac:dyDescent="0.2">
      <c r="A9" s="2" t="s">
        <v>75</v>
      </c>
      <c r="B9" s="14"/>
      <c r="C9" s="13"/>
      <c r="D9" s="14"/>
      <c r="E9" s="14"/>
      <c r="F9" s="14"/>
    </row>
    <row r="10" spans="1:6" x14ac:dyDescent="0.2">
      <c r="A10" s="2" t="s">
        <v>27</v>
      </c>
      <c r="B10" s="14"/>
      <c r="C10" s="13"/>
      <c r="D10" s="14"/>
      <c r="E10" s="14"/>
      <c r="F10" s="14"/>
    </row>
    <row r="11" spans="1:6" x14ac:dyDescent="0.2">
      <c r="A11" s="11" t="s">
        <v>143</v>
      </c>
      <c r="B11" s="23" t="s">
        <v>5</v>
      </c>
      <c r="C11" s="24">
        <v>21.6</v>
      </c>
      <c r="D11" s="23">
        <v>28.6</v>
      </c>
      <c r="E11" s="23">
        <v>1.7</v>
      </c>
      <c r="F11" s="23" t="s">
        <v>5</v>
      </c>
    </row>
    <row r="12" spans="1:6" ht="22.5" x14ac:dyDescent="0.2">
      <c r="A12" s="11" t="s">
        <v>144</v>
      </c>
      <c r="B12" s="23" t="s">
        <v>5</v>
      </c>
      <c r="C12" s="24">
        <v>2</v>
      </c>
      <c r="D12" s="23">
        <v>3</v>
      </c>
      <c r="E12" s="23" t="s">
        <v>5</v>
      </c>
      <c r="F12" s="23" t="s">
        <v>5</v>
      </c>
    </row>
    <row r="13" spans="1:6" x14ac:dyDescent="0.2">
      <c r="A13" s="2" t="s">
        <v>28</v>
      </c>
      <c r="B13" s="14"/>
      <c r="C13" s="13"/>
      <c r="D13" s="14"/>
      <c r="E13" s="14"/>
      <c r="F13" s="14"/>
    </row>
    <row r="14" spans="1:6" x14ac:dyDescent="0.2">
      <c r="A14" s="11" t="s">
        <v>145</v>
      </c>
      <c r="B14" s="23" t="s">
        <v>5</v>
      </c>
      <c r="C14" s="24">
        <v>142</v>
      </c>
      <c r="D14" s="23">
        <v>34</v>
      </c>
      <c r="E14" s="23" t="s">
        <v>5</v>
      </c>
      <c r="F14" s="23" t="s">
        <v>146</v>
      </c>
    </row>
    <row r="15" spans="1:6" x14ac:dyDescent="0.2">
      <c r="A15" s="11" t="s">
        <v>147</v>
      </c>
      <c r="B15" s="23">
        <v>3.1</v>
      </c>
      <c r="C15" s="24">
        <v>82</v>
      </c>
      <c r="D15" s="23">
        <v>102</v>
      </c>
      <c r="E15" s="23">
        <v>42.9</v>
      </c>
      <c r="F15" s="23" t="s">
        <v>5</v>
      </c>
    </row>
    <row r="16" spans="1:6" x14ac:dyDescent="0.2">
      <c r="A16" s="11" t="s">
        <v>148</v>
      </c>
      <c r="B16" s="23">
        <v>-25.5</v>
      </c>
      <c r="C16" s="24">
        <v>-28.4</v>
      </c>
      <c r="D16" s="23">
        <v>23.1</v>
      </c>
      <c r="E16" s="23">
        <v>-42.4</v>
      </c>
      <c r="F16" s="23">
        <v>225.4</v>
      </c>
    </row>
    <row r="17" spans="1:6" x14ac:dyDescent="0.2">
      <c r="A17" s="11" t="s">
        <v>149</v>
      </c>
      <c r="B17" s="23">
        <v>-24.9</v>
      </c>
      <c r="C17" s="24">
        <v>18.7</v>
      </c>
      <c r="D17" s="23">
        <v>36.9</v>
      </c>
      <c r="E17" s="23">
        <v>-77.5</v>
      </c>
      <c r="F17" s="23">
        <v>35.299999999999997</v>
      </c>
    </row>
    <row r="18" spans="1:6" ht="22.5" x14ac:dyDescent="0.2">
      <c r="A18" s="11" t="s">
        <v>150</v>
      </c>
      <c r="B18" s="23" t="s">
        <v>5</v>
      </c>
      <c r="C18" s="24" t="s">
        <v>5</v>
      </c>
      <c r="D18" s="23" t="s">
        <v>5</v>
      </c>
      <c r="E18" s="23">
        <v>5.4</v>
      </c>
      <c r="F18" s="23">
        <v>14.4</v>
      </c>
    </row>
    <row r="19" spans="1:6" x14ac:dyDescent="0.2">
      <c r="A19" s="11" t="s">
        <v>151</v>
      </c>
      <c r="B19" s="23" t="s">
        <v>5</v>
      </c>
      <c r="C19" s="24">
        <v>5</v>
      </c>
      <c r="D19" s="23">
        <v>8.3000000000000007</v>
      </c>
      <c r="E19" s="23" t="s">
        <v>5</v>
      </c>
      <c r="F19" s="23" t="s">
        <v>5</v>
      </c>
    </row>
    <row r="20" spans="1:6" x14ac:dyDescent="0.2">
      <c r="A20" s="11" t="s">
        <v>152</v>
      </c>
      <c r="B20" s="23">
        <v>1.8</v>
      </c>
      <c r="C20" s="24">
        <v>3.5</v>
      </c>
      <c r="D20" s="23" t="s">
        <v>5</v>
      </c>
      <c r="E20" s="23" t="s">
        <v>5</v>
      </c>
      <c r="F20" s="23" t="s">
        <v>5</v>
      </c>
    </row>
    <row r="21" spans="1:6" x14ac:dyDescent="0.2">
      <c r="A21" s="11" t="s">
        <v>153</v>
      </c>
      <c r="B21" s="23">
        <v>-2.5</v>
      </c>
      <c r="C21" s="27">
        <v>40.6</v>
      </c>
      <c r="D21" s="23">
        <v>30.9</v>
      </c>
      <c r="E21" s="23">
        <v>12.7</v>
      </c>
      <c r="F21" s="23">
        <v>-0.9</v>
      </c>
    </row>
    <row r="22" spans="1:6" x14ac:dyDescent="0.2">
      <c r="A22" s="2" t="s">
        <v>76</v>
      </c>
      <c r="B22" s="14"/>
      <c r="C22" s="13"/>
      <c r="D22" s="14"/>
      <c r="E22" s="14"/>
      <c r="F22" s="14"/>
    </row>
    <row r="23" spans="1:6" x14ac:dyDescent="0.2">
      <c r="A23" s="2" t="s">
        <v>27</v>
      </c>
      <c r="B23" s="14"/>
      <c r="C23" s="13"/>
      <c r="D23" s="14"/>
      <c r="E23" s="14"/>
      <c r="F23" s="14"/>
    </row>
    <row r="24" spans="1:6" x14ac:dyDescent="0.2">
      <c r="A24" s="11" t="s">
        <v>154</v>
      </c>
      <c r="B24" s="21">
        <v>7.4</v>
      </c>
      <c r="C24" s="22">
        <v>74.7</v>
      </c>
      <c r="D24" s="21" t="s">
        <v>5</v>
      </c>
      <c r="E24" s="21" t="s">
        <v>5</v>
      </c>
      <c r="F24" s="21" t="s">
        <v>5</v>
      </c>
    </row>
    <row r="25" spans="1:6" x14ac:dyDescent="0.2">
      <c r="A25" s="11" t="s">
        <v>155</v>
      </c>
      <c r="B25" s="23">
        <v>-10.3</v>
      </c>
      <c r="C25" s="24">
        <v>8.6999999999999993</v>
      </c>
      <c r="D25" s="23">
        <v>50.3</v>
      </c>
      <c r="E25" s="23">
        <v>32.299999999999997</v>
      </c>
      <c r="F25" s="23" t="s">
        <v>5</v>
      </c>
    </row>
    <row r="26" spans="1:6" ht="11.25" customHeight="1" x14ac:dyDescent="0.2">
      <c r="A26" s="11" t="s">
        <v>156</v>
      </c>
      <c r="B26" s="23">
        <v>-1.5</v>
      </c>
      <c r="C26" s="24">
        <v>12.6</v>
      </c>
      <c r="D26" s="23">
        <v>80.2</v>
      </c>
      <c r="E26" s="23">
        <v>70.900000000000006</v>
      </c>
      <c r="F26" s="23">
        <v>-91.6</v>
      </c>
    </row>
    <row r="27" spans="1:6" ht="22.5" x14ac:dyDescent="0.2">
      <c r="A27" s="11" t="s">
        <v>157</v>
      </c>
      <c r="B27" s="23">
        <v>-52.5</v>
      </c>
      <c r="C27" s="24">
        <v>197.1</v>
      </c>
      <c r="D27" s="23">
        <v>-24</v>
      </c>
      <c r="E27" s="23">
        <v>7.3</v>
      </c>
      <c r="F27" s="23">
        <v>-91.5</v>
      </c>
    </row>
    <row r="28" spans="1:6" x14ac:dyDescent="0.2">
      <c r="A28" s="11" t="s">
        <v>158</v>
      </c>
      <c r="B28" s="23">
        <v>-16.5</v>
      </c>
      <c r="C28" s="24">
        <v>38.6</v>
      </c>
      <c r="D28" s="23">
        <v>9.6</v>
      </c>
      <c r="E28" s="23" t="s">
        <v>5</v>
      </c>
      <c r="F28" s="23" t="s">
        <v>5</v>
      </c>
    </row>
    <row r="29" spans="1:6" x14ac:dyDescent="0.2">
      <c r="A29" s="2" t="s">
        <v>28</v>
      </c>
      <c r="B29" s="23"/>
      <c r="C29" s="24"/>
      <c r="D29" s="23"/>
      <c r="E29" s="23"/>
      <c r="F29" s="23"/>
    </row>
    <row r="30" spans="1:6" x14ac:dyDescent="0.2">
      <c r="A30" s="17" t="s">
        <v>183</v>
      </c>
      <c r="B30" s="21" t="s">
        <v>5</v>
      </c>
      <c r="C30" s="22">
        <v>24</v>
      </c>
      <c r="D30" s="21" t="s">
        <v>5</v>
      </c>
      <c r="E30" s="21" t="s">
        <v>5</v>
      </c>
      <c r="F30" s="21" t="s">
        <v>5</v>
      </c>
    </row>
    <row r="31" spans="1:6" x14ac:dyDescent="0.2">
      <c r="A31" s="16" t="s">
        <v>87</v>
      </c>
      <c r="B31" s="23" t="s">
        <v>5</v>
      </c>
      <c r="C31" s="24">
        <v>16.8</v>
      </c>
      <c r="D31" s="23" t="s">
        <v>5</v>
      </c>
      <c r="E31" s="23" t="s">
        <v>5</v>
      </c>
      <c r="F31" s="23" t="s">
        <v>5</v>
      </c>
    </row>
    <row r="32" spans="1:6" x14ac:dyDescent="0.2">
      <c r="A32" s="2" t="s">
        <v>42</v>
      </c>
      <c r="B32" s="14"/>
      <c r="C32" s="13"/>
      <c r="D32" s="14"/>
      <c r="E32" s="14"/>
      <c r="F32" s="14"/>
    </row>
    <row r="33" spans="1:6" x14ac:dyDescent="0.2">
      <c r="A33" s="11" t="s">
        <v>159</v>
      </c>
      <c r="B33" s="21" t="s">
        <v>5</v>
      </c>
      <c r="C33" s="22">
        <v>4.7</v>
      </c>
      <c r="D33" s="21">
        <v>2.2000000000000002</v>
      </c>
      <c r="E33" s="21" t="s">
        <v>5</v>
      </c>
      <c r="F33" s="21" t="s">
        <v>5</v>
      </c>
    </row>
    <row r="34" spans="1:6" x14ac:dyDescent="0.2">
      <c r="A34" s="11" t="s">
        <v>160</v>
      </c>
      <c r="B34" s="23">
        <v>-63.3</v>
      </c>
      <c r="C34" s="27">
        <v>25.8</v>
      </c>
      <c r="D34" s="23">
        <v>-7.7</v>
      </c>
      <c r="E34" s="23">
        <v>-5.3</v>
      </c>
      <c r="F34" s="23">
        <v>-1.5</v>
      </c>
    </row>
    <row r="35" spans="1:6" x14ac:dyDescent="0.2">
      <c r="A35" s="11" t="s">
        <v>87</v>
      </c>
      <c r="B35" s="23" t="s">
        <v>5</v>
      </c>
      <c r="C35" s="27">
        <v>3.5</v>
      </c>
      <c r="D35" s="23" t="s">
        <v>5</v>
      </c>
      <c r="E35" s="23" t="s">
        <v>5</v>
      </c>
      <c r="F35" s="23" t="s">
        <v>5</v>
      </c>
    </row>
    <row r="36" spans="1:6" x14ac:dyDescent="0.2">
      <c r="A36" s="2" t="s">
        <v>77</v>
      </c>
      <c r="B36" s="14"/>
      <c r="C36" s="13"/>
      <c r="D36" s="14"/>
      <c r="E36" s="14"/>
      <c r="F36" s="14"/>
    </row>
    <row r="37" spans="1:6" x14ac:dyDescent="0.2">
      <c r="A37" s="11" t="s">
        <v>87</v>
      </c>
      <c r="B37" s="21" t="s">
        <v>5</v>
      </c>
      <c r="C37" s="22">
        <v>11.1</v>
      </c>
      <c r="D37" s="21">
        <v>0.5</v>
      </c>
      <c r="E37" s="21" t="s">
        <v>5</v>
      </c>
      <c r="F37" s="21" t="s">
        <v>5</v>
      </c>
    </row>
    <row r="38" spans="1:6" x14ac:dyDescent="0.2">
      <c r="A38" s="2" t="s">
        <v>78</v>
      </c>
      <c r="B38" s="14"/>
      <c r="C38" s="13"/>
      <c r="D38" s="14"/>
      <c r="E38" s="14"/>
      <c r="F38" s="14"/>
    </row>
    <row r="39" spans="1:6" x14ac:dyDescent="0.2">
      <c r="A39" s="2" t="s">
        <v>27</v>
      </c>
      <c r="B39" s="14"/>
      <c r="C39" s="13"/>
      <c r="D39" s="14"/>
      <c r="E39" s="14"/>
      <c r="F39" s="14"/>
    </row>
    <row r="40" spans="1:6" x14ac:dyDescent="0.2">
      <c r="A40" s="11" t="s">
        <v>161</v>
      </c>
      <c r="B40" s="21" t="s">
        <v>5</v>
      </c>
      <c r="C40" s="22">
        <v>13.5</v>
      </c>
      <c r="D40" s="21">
        <v>14</v>
      </c>
      <c r="E40" s="21" t="s">
        <v>5</v>
      </c>
      <c r="F40" s="21" t="s">
        <v>5</v>
      </c>
    </row>
    <row r="41" spans="1:6" x14ac:dyDescent="0.2">
      <c r="A41" s="2" t="s">
        <v>28</v>
      </c>
      <c r="B41" s="14"/>
      <c r="C41" s="13"/>
      <c r="D41" s="14"/>
      <c r="E41" s="14"/>
      <c r="F41" s="14"/>
    </row>
    <row r="42" spans="1:6" x14ac:dyDescent="0.2">
      <c r="A42" s="11" t="s">
        <v>160</v>
      </c>
      <c r="B42" s="21">
        <v>-10.1</v>
      </c>
      <c r="C42" s="22">
        <v>-3</v>
      </c>
      <c r="D42" s="21">
        <v>0.3</v>
      </c>
      <c r="E42" s="21">
        <v>5.8</v>
      </c>
      <c r="F42" s="21">
        <v>1.1000000000000001</v>
      </c>
    </row>
    <row r="43" spans="1:6" x14ac:dyDescent="0.2">
      <c r="A43" s="11" t="s">
        <v>92</v>
      </c>
      <c r="B43" s="23" t="s">
        <v>5</v>
      </c>
      <c r="C43" s="24">
        <v>35.6</v>
      </c>
      <c r="D43" s="23">
        <v>35.6</v>
      </c>
      <c r="E43" s="23" t="s">
        <v>5</v>
      </c>
      <c r="F43" s="23" t="s">
        <v>5</v>
      </c>
    </row>
    <row r="44" spans="1:6" x14ac:dyDescent="0.2">
      <c r="A44" s="2" t="s">
        <v>79</v>
      </c>
      <c r="B44" s="14"/>
      <c r="C44" s="13"/>
      <c r="D44" s="14"/>
      <c r="E44" s="14"/>
      <c r="F44" s="14"/>
    </row>
    <row r="45" spans="1:6" x14ac:dyDescent="0.2">
      <c r="A45" s="11" t="s">
        <v>162</v>
      </c>
      <c r="B45" s="21" t="s">
        <v>5</v>
      </c>
      <c r="C45" s="22">
        <v>0.6</v>
      </c>
      <c r="D45" s="21" t="s">
        <v>5</v>
      </c>
      <c r="E45" s="21" t="s">
        <v>5</v>
      </c>
      <c r="F45" s="21" t="s">
        <v>5</v>
      </c>
    </row>
    <row r="46" spans="1:6" x14ac:dyDescent="0.2">
      <c r="A46" s="11" t="s">
        <v>87</v>
      </c>
      <c r="B46" s="23" t="s">
        <v>5</v>
      </c>
      <c r="C46" s="24">
        <v>11</v>
      </c>
      <c r="D46" s="23">
        <v>14.3</v>
      </c>
      <c r="E46" s="23" t="s">
        <v>5</v>
      </c>
      <c r="F46" s="23" t="s">
        <v>5</v>
      </c>
    </row>
    <row r="48" spans="1:6" ht="51" customHeight="1" x14ac:dyDescent="0.2">
      <c r="A48" s="88" t="s">
        <v>163</v>
      </c>
      <c r="B48" s="89"/>
      <c r="C48" s="89"/>
      <c r="D48" s="89"/>
      <c r="E48" s="89"/>
      <c r="F48" s="89"/>
    </row>
  </sheetData>
  <mergeCells count="3">
    <mergeCell ref="A3:F3"/>
    <mergeCell ref="A4:F4"/>
    <mergeCell ref="A48:F4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4"/>
  <sheetViews>
    <sheetView showGridLines="0" zoomScaleNormal="100" workbookViewId="0"/>
  </sheetViews>
  <sheetFormatPr defaultColWidth="8.83203125" defaultRowHeight="11.25" x14ac:dyDescent="0.2"/>
  <cols>
    <col min="1" max="1" width="66.1640625" style="33" bestFit="1" customWidth="1"/>
    <col min="2" max="5" width="8.1640625" style="33" bestFit="1" customWidth="1"/>
    <col min="6" max="6" width="7.83203125" style="33" bestFit="1" customWidth="1"/>
    <col min="7" max="16384" width="8.83203125" style="33"/>
  </cols>
  <sheetData>
    <row r="1" spans="1:6" ht="12.75" x14ac:dyDescent="0.2">
      <c r="A1" s="32" t="s">
        <v>29</v>
      </c>
    </row>
    <row r="3" spans="1:6" ht="15.75" x14ac:dyDescent="0.25">
      <c r="A3" s="90" t="s">
        <v>80</v>
      </c>
      <c r="B3" s="90"/>
      <c r="C3" s="90"/>
      <c r="D3" s="90"/>
      <c r="E3" s="90"/>
      <c r="F3" s="90"/>
    </row>
    <row r="4" spans="1:6" ht="15" customHeight="1" x14ac:dyDescent="0.2">
      <c r="A4" s="91" t="s">
        <v>84</v>
      </c>
      <c r="B4" s="91"/>
      <c r="C4" s="91"/>
      <c r="D4" s="91"/>
      <c r="E4" s="91"/>
      <c r="F4" s="91"/>
    </row>
    <row r="5" spans="1:6" x14ac:dyDescent="0.2">
      <c r="A5" s="63"/>
      <c r="B5" s="64" t="s">
        <v>22</v>
      </c>
      <c r="C5" s="64" t="s">
        <v>30</v>
      </c>
      <c r="D5" s="64" t="s">
        <v>31</v>
      </c>
      <c r="E5" s="64" t="s">
        <v>53</v>
      </c>
      <c r="F5" s="64" t="s">
        <v>86</v>
      </c>
    </row>
    <row r="6" spans="1:6" x14ac:dyDescent="0.2">
      <c r="A6" s="65"/>
      <c r="B6" s="66" t="s">
        <v>1</v>
      </c>
      <c r="C6" s="66" t="s">
        <v>1</v>
      </c>
      <c r="D6" s="66" t="s">
        <v>1</v>
      </c>
      <c r="E6" s="66" t="s">
        <v>1</v>
      </c>
      <c r="F6" s="66" t="s">
        <v>1</v>
      </c>
    </row>
    <row r="7" spans="1:6" x14ac:dyDescent="0.2">
      <c r="A7" s="67" t="s">
        <v>164</v>
      </c>
      <c r="B7" s="68"/>
      <c r="C7" s="68"/>
      <c r="D7" s="68"/>
      <c r="E7" s="68"/>
      <c r="F7" s="68"/>
    </row>
    <row r="8" spans="1:6" x14ac:dyDescent="0.2">
      <c r="A8" s="69" t="s">
        <v>87</v>
      </c>
      <c r="B8" s="70">
        <v>-2.9</v>
      </c>
      <c r="C8" s="71">
        <v>7.4</v>
      </c>
      <c r="D8" s="70">
        <v>7.6</v>
      </c>
      <c r="E8" s="70">
        <v>7.8</v>
      </c>
      <c r="F8" s="70" t="s">
        <v>5</v>
      </c>
    </row>
    <row r="9" spans="1:6" x14ac:dyDescent="0.2">
      <c r="A9" s="67" t="s">
        <v>43</v>
      </c>
      <c r="B9" s="72"/>
      <c r="C9" s="72"/>
      <c r="D9" s="72"/>
      <c r="E9" s="72"/>
      <c r="F9" s="72"/>
    </row>
    <row r="10" spans="1:6" x14ac:dyDescent="0.2">
      <c r="A10" s="67" t="s">
        <v>27</v>
      </c>
      <c r="B10" s="72"/>
      <c r="C10" s="72"/>
      <c r="D10" s="72"/>
      <c r="E10" s="72"/>
      <c r="F10" s="72"/>
    </row>
    <row r="11" spans="1:6" x14ac:dyDescent="0.2">
      <c r="A11" s="69" t="s">
        <v>165</v>
      </c>
      <c r="B11" s="73" t="s">
        <v>5</v>
      </c>
      <c r="C11" s="74">
        <v>0.4</v>
      </c>
      <c r="D11" s="73">
        <v>0.4</v>
      </c>
      <c r="E11" s="73">
        <v>0.4</v>
      </c>
      <c r="F11" s="73" t="s">
        <v>5</v>
      </c>
    </row>
    <row r="12" spans="1:6" x14ac:dyDescent="0.2">
      <c r="A12" s="67" t="s">
        <v>28</v>
      </c>
      <c r="B12" s="72"/>
      <c r="C12" s="72"/>
      <c r="D12" s="72"/>
      <c r="E12" s="72"/>
      <c r="F12" s="72"/>
    </row>
    <row r="13" spans="1:6" x14ac:dyDescent="0.2">
      <c r="A13" s="69" t="s">
        <v>166</v>
      </c>
      <c r="B13" s="73" t="s">
        <v>5</v>
      </c>
      <c r="C13" s="74">
        <v>3.1</v>
      </c>
      <c r="D13" s="73" t="s">
        <v>5</v>
      </c>
      <c r="E13" s="73" t="s">
        <v>5</v>
      </c>
      <c r="F13" s="73" t="s">
        <v>5</v>
      </c>
    </row>
    <row r="14" spans="1:6" x14ac:dyDescent="0.2">
      <c r="A14" s="69" t="s">
        <v>92</v>
      </c>
      <c r="B14" s="70" t="s">
        <v>5</v>
      </c>
      <c r="C14" s="71">
        <v>27.1</v>
      </c>
      <c r="D14" s="70">
        <v>27.2</v>
      </c>
      <c r="E14" s="70">
        <v>15.4</v>
      </c>
      <c r="F14" s="70">
        <v>9.9</v>
      </c>
    </row>
  </sheetData>
  <mergeCells count="2">
    <mergeCell ref="A3:F3"/>
    <mergeCell ref="A4:F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0"/>
  <sheetViews>
    <sheetView showGridLines="0" zoomScaleNormal="100" workbookViewId="0"/>
  </sheetViews>
  <sheetFormatPr defaultColWidth="8.83203125" defaultRowHeight="11.25" x14ac:dyDescent="0.2"/>
  <cols>
    <col min="1" max="1" width="61" style="33" customWidth="1"/>
    <col min="2" max="5" width="8.1640625" style="33" bestFit="1" customWidth="1"/>
    <col min="6" max="6" width="7.83203125" style="33" bestFit="1" customWidth="1"/>
    <col min="7" max="16384" width="8.83203125" style="33"/>
  </cols>
  <sheetData>
    <row r="1" spans="1:6" ht="12.75" x14ac:dyDescent="0.2">
      <c r="A1" s="32" t="s">
        <v>11</v>
      </c>
    </row>
    <row r="3" spans="1:6" ht="15.75" x14ac:dyDescent="0.25">
      <c r="A3" s="90" t="s">
        <v>44</v>
      </c>
      <c r="B3" s="90"/>
      <c r="C3" s="90"/>
      <c r="D3" s="90"/>
      <c r="E3" s="90"/>
      <c r="F3" s="90"/>
    </row>
    <row r="4" spans="1:6" ht="15" customHeight="1" x14ac:dyDescent="0.2">
      <c r="A4" s="91" t="s">
        <v>84</v>
      </c>
      <c r="B4" s="91"/>
      <c r="C4" s="91"/>
      <c r="D4" s="91"/>
      <c r="E4" s="91"/>
      <c r="F4" s="91"/>
    </row>
    <row r="5" spans="1:6" x14ac:dyDescent="0.2">
      <c r="A5" s="63"/>
      <c r="B5" s="64" t="s">
        <v>22</v>
      </c>
      <c r="C5" s="64" t="s">
        <v>30</v>
      </c>
      <c r="D5" s="64" t="s">
        <v>31</v>
      </c>
      <c r="E5" s="64" t="s">
        <v>53</v>
      </c>
      <c r="F5" s="64" t="s">
        <v>86</v>
      </c>
    </row>
    <row r="6" spans="1:6" x14ac:dyDescent="0.2">
      <c r="A6" s="65"/>
      <c r="B6" s="66" t="s">
        <v>1</v>
      </c>
      <c r="C6" s="66" t="s">
        <v>1</v>
      </c>
      <c r="D6" s="66" t="s">
        <v>1</v>
      </c>
      <c r="E6" s="66" t="s">
        <v>1</v>
      </c>
      <c r="F6" s="66" t="s">
        <v>1</v>
      </c>
    </row>
    <row r="7" spans="1:6" x14ac:dyDescent="0.2">
      <c r="A7" s="67" t="s">
        <v>81</v>
      </c>
      <c r="B7" s="66"/>
      <c r="C7" s="66"/>
      <c r="D7" s="66"/>
      <c r="E7" s="66"/>
      <c r="F7" s="66"/>
    </row>
    <row r="8" spans="1:6" x14ac:dyDescent="0.2">
      <c r="A8" s="69" t="s">
        <v>168</v>
      </c>
      <c r="B8" s="73" t="s">
        <v>5</v>
      </c>
      <c r="C8" s="74">
        <v>1.5</v>
      </c>
      <c r="D8" s="73" t="s">
        <v>5</v>
      </c>
      <c r="E8" s="73" t="s">
        <v>5</v>
      </c>
      <c r="F8" s="73" t="s">
        <v>5</v>
      </c>
    </row>
    <row r="9" spans="1:6" x14ac:dyDescent="0.2">
      <c r="A9" s="69" t="s">
        <v>92</v>
      </c>
      <c r="B9" s="70" t="s">
        <v>5</v>
      </c>
      <c r="C9" s="71">
        <v>2</v>
      </c>
      <c r="D9" s="70">
        <v>0.4</v>
      </c>
      <c r="E9" s="70" t="s">
        <v>5</v>
      </c>
      <c r="F9" s="70" t="s">
        <v>5</v>
      </c>
    </row>
    <row r="10" spans="1:6" x14ac:dyDescent="0.2">
      <c r="A10" s="67" t="s">
        <v>169</v>
      </c>
      <c r="B10" s="72"/>
      <c r="C10" s="72"/>
      <c r="D10" s="72"/>
      <c r="E10" s="72"/>
      <c r="F10" s="72"/>
    </row>
    <row r="11" spans="1:6" x14ac:dyDescent="0.2">
      <c r="A11" s="67" t="s">
        <v>28</v>
      </c>
      <c r="B11" s="72"/>
      <c r="C11" s="72"/>
      <c r="D11" s="72"/>
      <c r="E11" s="72"/>
      <c r="F11" s="72"/>
    </row>
    <row r="12" spans="1:6" x14ac:dyDescent="0.2">
      <c r="A12" s="69" t="s">
        <v>172</v>
      </c>
      <c r="B12" s="73">
        <v>11.3</v>
      </c>
      <c r="C12" s="74">
        <v>79.599999999999994</v>
      </c>
      <c r="D12" s="73">
        <v>10</v>
      </c>
      <c r="E12" s="73" t="s">
        <v>5</v>
      </c>
      <c r="F12" s="73" t="s">
        <v>5</v>
      </c>
    </row>
    <row r="13" spans="1:6" x14ac:dyDescent="0.2">
      <c r="A13" s="69" t="s">
        <v>173</v>
      </c>
      <c r="B13" s="70" t="s">
        <v>5</v>
      </c>
      <c r="C13" s="71">
        <v>15.7</v>
      </c>
      <c r="D13" s="70">
        <v>15.7</v>
      </c>
      <c r="E13" s="70" t="s">
        <v>5</v>
      </c>
      <c r="F13" s="70" t="s">
        <v>5</v>
      </c>
    </row>
    <row r="14" spans="1:6" x14ac:dyDescent="0.2">
      <c r="A14" s="69" t="s">
        <v>92</v>
      </c>
      <c r="B14" s="70" t="s">
        <v>5</v>
      </c>
      <c r="C14" s="71">
        <v>2.6</v>
      </c>
      <c r="D14" s="70">
        <v>3.8</v>
      </c>
      <c r="E14" s="70">
        <v>1.1000000000000001</v>
      </c>
      <c r="F14" s="75" t="s">
        <v>5</v>
      </c>
    </row>
    <row r="15" spans="1:6" x14ac:dyDescent="0.2">
      <c r="A15" s="67" t="s">
        <v>167</v>
      </c>
      <c r="B15" s="72"/>
      <c r="C15" s="72"/>
      <c r="D15" s="72"/>
      <c r="E15" s="72"/>
      <c r="F15" s="72"/>
    </row>
    <row r="16" spans="1:6" x14ac:dyDescent="0.2">
      <c r="A16" s="69" t="s">
        <v>171</v>
      </c>
      <c r="B16" s="73">
        <v>-4.0999999999999996</v>
      </c>
      <c r="C16" s="74">
        <v>-9.8000000000000007</v>
      </c>
      <c r="D16" s="73">
        <v>-11.3</v>
      </c>
      <c r="E16" s="73">
        <v>-11.1</v>
      </c>
      <c r="F16" s="73">
        <v>-4.7</v>
      </c>
    </row>
    <row r="17" spans="1:6" x14ac:dyDescent="0.2">
      <c r="A17" s="69" t="s">
        <v>87</v>
      </c>
      <c r="B17" s="70">
        <v>-31.1</v>
      </c>
      <c r="C17" s="71">
        <v>50.1</v>
      </c>
      <c r="D17" s="70">
        <v>47.6</v>
      </c>
      <c r="E17" s="70">
        <v>4</v>
      </c>
      <c r="F17" s="70">
        <v>2.7</v>
      </c>
    </row>
    <row r="18" spans="1:6" ht="22.5" x14ac:dyDescent="0.2">
      <c r="A18" s="67" t="s">
        <v>82</v>
      </c>
      <c r="B18" s="72"/>
      <c r="C18" s="72"/>
      <c r="D18" s="72"/>
      <c r="E18" s="72"/>
      <c r="F18" s="72"/>
    </row>
    <row r="19" spans="1:6" x14ac:dyDescent="0.2">
      <c r="A19" s="69" t="s">
        <v>170</v>
      </c>
      <c r="B19" s="73">
        <v>-4.3</v>
      </c>
      <c r="C19" s="74">
        <v>0.3</v>
      </c>
      <c r="D19" s="73">
        <v>4.0999999999999996</v>
      </c>
      <c r="E19" s="73">
        <v>-1.6</v>
      </c>
      <c r="F19" s="73">
        <v>-0.7</v>
      </c>
    </row>
    <row r="20" spans="1:6" x14ac:dyDescent="0.2">
      <c r="C20" s="76"/>
      <c r="D20" s="76"/>
      <c r="E20" s="76"/>
      <c r="F20" s="76"/>
    </row>
  </sheetData>
  <mergeCells count="2">
    <mergeCell ref="A3:F3"/>
    <mergeCell ref="A4:F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9"/>
  <sheetViews>
    <sheetView showGridLines="0" zoomScaleNormal="100" workbookViewId="0"/>
  </sheetViews>
  <sheetFormatPr defaultRowHeight="11.25" x14ac:dyDescent="0.2"/>
  <cols>
    <col min="1" max="1" width="58.1640625" bestFit="1" customWidth="1"/>
    <col min="2" max="5" width="8.1640625" bestFit="1" customWidth="1"/>
    <col min="6" max="6" width="7.83203125" bestFit="1" customWidth="1"/>
  </cols>
  <sheetData>
    <row r="1" spans="1:6" ht="12.75" x14ac:dyDescent="0.2">
      <c r="A1" s="1" t="s">
        <v>12</v>
      </c>
    </row>
    <row r="3" spans="1:6" ht="15.75" x14ac:dyDescent="0.25">
      <c r="A3" s="81" t="s">
        <v>45</v>
      </c>
      <c r="B3" s="81"/>
      <c r="C3" s="81"/>
      <c r="D3" s="81"/>
      <c r="E3" s="81"/>
      <c r="F3" s="81"/>
    </row>
    <row r="4" spans="1:6" ht="15" customHeight="1" x14ac:dyDescent="0.2">
      <c r="A4" s="84" t="s">
        <v>84</v>
      </c>
      <c r="B4" s="84"/>
      <c r="C4" s="84"/>
      <c r="D4" s="84"/>
      <c r="E4" s="84"/>
      <c r="F4" s="84"/>
    </row>
    <row r="5" spans="1:6" x14ac:dyDescent="0.2">
      <c r="A5" s="9"/>
      <c r="B5" s="7" t="s">
        <v>22</v>
      </c>
      <c r="C5" s="8" t="s">
        <v>30</v>
      </c>
      <c r="D5" s="7" t="s">
        <v>31</v>
      </c>
      <c r="E5" s="7" t="s">
        <v>53</v>
      </c>
      <c r="F5" s="7" t="s">
        <v>86</v>
      </c>
    </row>
    <row r="6" spans="1:6" x14ac:dyDescent="0.2">
      <c r="A6" s="10"/>
      <c r="B6" s="5" t="s">
        <v>1</v>
      </c>
      <c r="C6" s="6" t="s">
        <v>1</v>
      </c>
      <c r="D6" s="5" t="s">
        <v>1</v>
      </c>
      <c r="E6" s="5" t="s">
        <v>1</v>
      </c>
      <c r="F6" s="5" t="s">
        <v>1</v>
      </c>
    </row>
    <row r="7" spans="1:6" x14ac:dyDescent="0.2">
      <c r="A7" s="2" t="s">
        <v>83</v>
      </c>
      <c r="B7" s="5"/>
      <c r="C7" s="6"/>
      <c r="D7" s="5"/>
      <c r="E7" s="5"/>
      <c r="F7" s="5"/>
    </row>
    <row r="8" spans="1:6" x14ac:dyDescent="0.2">
      <c r="A8" s="17" t="s">
        <v>175</v>
      </c>
      <c r="B8" s="21">
        <v>4.7</v>
      </c>
      <c r="C8" s="22" t="s">
        <v>5</v>
      </c>
      <c r="D8" s="21" t="s">
        <v>5</v>
      </c>
      <c r="E8" s="21" t="s">
        <v>5</v>
      </c>
      <c r="F8" s="21" t="s">
        <v>5</v>
      </c>
    </row>
    <row r="9" spans="1:6" x14ac:dyDescent="0.2">
      <c r="A9" s="16" t="s">
        <v>92</v>
      </c>
      <c r="B9" s="23">
        <v>0.5</v>
      </c>
      <c r="C9" s="24">
        <v>4.2</v>
      </c>
      <c r="D9" s="23">
        <v>2</v>
      </c>
      <c r="E9" s="23">
        <v>1.6</v>
      </c>
      <c r="F9" s="23">
        <v>0.9</v>
      </c>
    </row>
    <row r="10" spans="1:6" x14ac:dyDescent="0.2">
      <c r="A10" s="2" t="s">
        <v>46</v>
      </c>
      <c r="B10" s="14"/>
      <c r="C10" s="13"/>
      <c r="D10" s="14"/>
      <c r="E10" s="14"/>
      <c r="F10" s="14"/>
    </row>
    <row r="11" spans="1:6" x14ac:dyDescent="0.2">
      <c r="A11" s="17" t="s">
        <v>92</v>
      </c>
      <c r="B11" s="21">
        <v>-0.4</v>
      </c>
      <c r="C11" s="22">
        <v>17.5</v>
      </c>
      <c r="D11" s="21">
        <v>29.6</v>
      </c>
      <c r="E11" s="21">
        <v>3.3</v>
      </c>
      <c r="F11" s="21" t="s">
        <v>5</v>
      </c>
    </row>
    <row r="12" spans="1:6" x14ac:dyDescent="0.2">
      <c r="A12" s="2" t="s">
        <v>47</v>
      </c>
      <c r="B12" s="14"/>
      <c r="C12" s="13"/>
      <c r="D12" s="14"/>
      <c r="E12" s="14"/>
      <c r="F12" s="14"/>
    </row>
    <row r="13" spans="1:6" x14ac:dyDescent="0.2">
      <c r="A13" s="17" t="s">
        <v>176</v>
      </c>
      <c r="B13" s="21" t="s">
        <v>5</v>
      </c>
      <c r="C13" s="22">
        <v>2.5</v>
      </c>
      <c r="D13" s="31" t="s">
        <v>5</v>
      </c>
      <c r="E13" s="21" t="s">
        <v>5</v>
      </c>
      <c r="F13" s="21" t="s">
        <v>5</v>
      </c>
    </row>
    <row r="14" spans="1:6" x14ac:dyDescent="0.2">
      <c r="A14" s="16" t="s">
        <v>92</v>
      </c>
      <c r="B14" s="26">
        <v>0.8</v>
      </c>
      <c r="C14" s="24">
        <v>61.9</v>
      </c>
      <c r="D14" s="26">
        <v>9.4</v>
      </c>
      <c r="E14" s="23" t="s">
        <v>5</v>
      </c>
      <c r="F14" s="23" t="s">
        <v>5</v>
      </c>
    </row>
    <row r="15" spans="1:6" x14ac:dyDescent="0.2">
      <c r="A15" s="2" t="s">
        <v>48</v>
      </c>
      <c r="B15" s="14"/>
      <c r="C15" s="13"/>
      <c r="D15" s="14"/>
      <c r="E15" s="14"/>
      <c r="F15" s="14"/>
    </row>
    <row r="16" spans="1:6" x14ac:dyDescent="0.2">
      <c r="A16" s="17" t="s">
        <v>170</v>
      </c>
      <c r="B16" s="21">
        <v>-30</v>
      </c>
      <c r="C16" s="22" t="s">
        <v>5</v>
      </c>
      <c r="D16" s="21">
        <v>-10</v>
      </c>
      <c r="E16" s="21">
        <v>-17</v>
      </c>
      <c r="F16" s="21">
        <v>-23</v>
      </c>
    </row>
    <row r="17" spans="1:6" x14ac:dyDescent="0.2">
      <c r="A17" s="16" t="s">
        <v>87</v>
      </c>
      <c r="B17" s="26" t="s">
        <v>5</v>
      </c>
      <c r="C17" s="24">
        <v>4.9000000000000004</v>
      </c>
      <c r="D17" s="26">
        <v>14.6</v>
      </c>
      <c r="E17" s="23">
        <v>17.399999999999999</v>
      </c>
      <c r="F17" s="23">
        <v>12.6</v>
      </c>
    </row>
    <row r="18" spans="1:6" x14ac:dyDescent="0.2">
      <c r="A18" s="2" t="s">
        <v>174</v>
      </c>
      <c r="B18" s="14"/>
      <c r="C18" s="13"/>
      <c r="D18" s="14"/>
      <c r="E18" s="14"/>
      <c r="F18" s="14"/>
    </row>
    <row r="19" spans="1:6" x14ac:dyDescent="0.2">
      <c r="A19" s="17" t="s">
        <v>87</v>
      </c>
      <c r="B19" s="31" t="s">
        <v>5</v>
      </c>
      <c r="C19" s="22">
        <v>11.9</v>
      </c>
      <c r="D19" s="31" t="s">
        <v>5</v>
      </c>
      <c r="E19" s="21" t="s">
        <v>5</v>
      </c>
      <c r="F19" s="21" t="s">
        <v>5</v>
      </c>
    </row>
  </sheetData>
  <mergeCells count="2">
    <mergeCell ref="A3:F3"/>
    <mergeCell ref="A4:F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3"/>
  <sheetViews>
    <sheetView showGridLines="0" zoomScaleNormal="100" workbookViewId="0"/>
  </sheetViews>
  <sheetFormatPr defaultRowHeight="11.25" x14ac:dyDescent="0.2"/>
  <cols>
    <col min="1" max="1" width="58.1640625" bestFit="1" customWidth="1"/>
    <col min="2" max="5" width="8.1640625" bestFit="1" customWidth="1"/>
    <col min="6" max="6" width="7.83203125" bestFit="1" customWidth="1"/>
  </cols>
  <sheetData>
    <row r="1" spans="1:6" ht="12.75" x14ac:dyDescent="0.2">
      <c r="A1" s="1" t="s">
        <v>13</v>
      </c>
    </row>
    <row r="3" spans="1:6" ht="15.75" x14ac:dyDescent="0.25">
      <c r="A3" s="81" t="s">
        <v>14</v>
      </c>
      <c r="B3" s="81"/>
      <c r="C3" s="81"/>
      <c r="D3" s="81"/>
      <c r="E3" s="81"/>
      <c r="F3" s="81"/>
    </row>
    <row r="4" spans="1:6" ht="15" customHeight="1" x14ac:dyDescent="0.2">
      <c r="A4" s="84" t="s">
        <v>84</v>
      </c>
      <c r="B4" s="84"/>
      <c r="C4" s="84"/>
      <c r="D4" s="84"/>
      <c r="E4" s="84"/>
      <c r="F4" s="84"/>
    </row>
    <row r="5" spans="1:6" x14ac:dyDescent="0.2">
      <c r="A5" s="9"/>
      <c r="B5" s="7" t="s">
        <v>22</v>
      </c>
      <c r="C5" s="8" t="s">
        <v>30</v>
      </c>
      <c r="D5" s="7" t="s">
        <v>31</v>
      </c>
      <c r="E5" s="7" t="s">
        <v>53</v>
      </c>
      <c r="F5" s="7" t="s">
        <v>86</v>
      </c>
    </row>
    <row r="6" spans="1:6" x14ac:dyDescent="0.2">
      <c r="A6" s="10"/>
      <c r="B6" s="5" t="s">
        <v>1</v>
      </c>
      <c r="C6" s="6" t="s">
        <v>1</v>
      </c>
      <c r="D6" s="5" t="s">
        <v>1</v>
      </c>
      <c r="E6" s="5" t="s">
        <v>1</v>
      </c>
      <c r="F6" s="5" t="s">
        <v>1</v>
      </c>
    </row>
    <row r="7" spans="1:6" x14ac:dyDescent="0.2">
      <c r="A7" s="2" t="s">
        <v>19</v>
      </c>
      <c r="B7" s="5"/>
      <c r="C7" s="6"/>
      <c r="D7" s="5"/>
      <c r="E7" s="5"/>
      <c r="F7" s="5"/>
    </row>
    <row r="8" spans="1:6" x14ac:dyDescent="0.2">
      <c r="A8" s="11" t="s">
        <v>177</v>
      </c>
      <c r="B8" s="21">
        <v>700</v>
      </c>
      <c r="C8" s="22">
        <v>-150</v>
      </c>
      <c r="D8" s="21">
        <v>-150</v>
      </c>
      <c r="E8" s="21">
        <v>-400</v>
      </c>
      <c r="F8" s="21" t="s">
        <v>5</v>
      </c>
    </row>
    <row r="9" spans="1:6" x14ac:dyDescent="0.2">
      <c r="A9" s="11" t="s">
        <v>178</v>
      </c>
      <c r="B9" s="23" t="s">
        <v>5</v>
      </c>
      <c r="C9" s="24" t="s">
        <v>5</v>
      </c>
      <c r="D9" s="23" t="s">
        <v>5</v>
      </c>
      <c r="E9" s="23">
        <v>-400</v>
      </c>
      <c r="F9" s="23" t="s">
        <v>5</v>
      </c>
    </row>
    <row r="10" spans="1:6" x14ac:dyDescent="0.2">
      <c r="A10" s="11" t="s">
        <v>179</v>
      </c>
      <c r="B10" s="23" t="s">
        <v>5</v>
      </c>
      <c r="C10" s="24">
        <v>-400</v>
      </c>
      <c r="D10" s="23" t="s">
        <v>5</v>
      </c>
      <c r="E10" s="23" t="s">
        <v>5</v>
      </c>
      <c r="F10" s="23">
        <v>400</v>
      </c>
    </row>
    <row r="11" spans="1:6" x14ac:dyDescent="0.2">
      <c r="A11" s="11" t="s">
        <v>180</v>
      </c>
      <c r="B11" s="23" t="s">
        <v>5</v>
      </c>
      <c r="C11" s="24" t="s">
        <v>5</v>
      </c>
      <c r="D11" s="23" t="s">
        <v>5</v>
      </c>
      <c r="E11" s="23" t="s">
        <v>5</v>
      </c>
      <c r="F11" s="23">
        <v>400</v>
      </c>
    </row>
    <row r="12" spans="1:6" x14ac:dyDescent="0.2">
      <c r="A12" s="11" t="s">
        <v>181</v>
      </c>
      <c r="B12" s="23">
        <v>-59.6</v>
      </c>
      <c r="C12" s="24">
        <v>-61.1</v>
      </c>
      <c r="D12" s="23">
        <v>-11.9</v>
      </c>
      <c r="E12" s="23">
        <v>483.3</v>
      </c>
      <c r="F12" s="23">
        <v>253.2</v>
      </c>
    </row>
    <row r="13" spans="1:6" x14ac:dyDescent="0.2">
      <c r="A13" s="11" t="s">
        <v>182</v>
      </c>
      <c r="B13" s="23">
        <v>-2.7</v>
      </c>
      <c r="C13" s="24">
        <v>-6.6</v>
      </c>
      <c r="D13" s="23">
        <v>-0.5</v>
      </c>
      <c r="E13" s="23">
        <v>-15</v>
      </c>
      <c r="F13" s="23">
        <v>-15</v>
      </c>
    </row>
  </sheetData>
  <mergeCells count="2">
    <mergeCell ref="A3:F3"/>
    <mergeCell ref="A4:F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3"/>
  <sheetViews>
    <sheetView showGridLines="0" tabSelected="1" zoomScaleNormal="100" workbookViewId="0"/>
  </sheetViews>
  <sheetFormatPr defaultRowHeight="11.25" x14ac:dyDescent="0.2"/>
  <cols>
    <col min="1" max="1" width="42.6640625" customWidth="1"/>
    <col min="6" max="6" width="13.5" customWidth="1"/>
  </cols>
  <sheetData>
    <row r="1" spans="1:6" ht="12.75" x14ac:dyDescent="0.2">
      <c r="A1" s="32" t="s">
        <v>184</v>
      </c>
      <c r="B1" s="33"/>
      <c r="C1" s="33"/>
      <c r="D1" s="33"/>
      <c r="E1" s="33"/>
      <c r="F1" s="33"/>
    </row>
    <row r="2" spans="1:6" x14ac:dyDescent="0.2">
      <c r="A2" s="33"/>
      <c r="B2" s="33"/>
      <c r="C2" s="33"/>
      <c r="D2" s="33"/>
      <c r="E2" s="33"/>
      <c r="F2" s="33"/>
    </row>
    <row r="3" spans="1:6" ht="15.75" x14ac:dyDescent="0.25">
      <c r="A3" s="79" t="s">
        <v>32</v>
      </c>
      <c r="B3" s="80"/>
      <c r="C3" s="80"/>
      <c r="D3" s="80"/>
      <c r="E3" s="80"/>
      <c r="F3" s="33"/>
    </row>
    <row r="4" spans="1:6" ht="33.75" x14ac:dyDescent="0.2">
      <c r="A4" s="34"/>
      <c r="B4" s="46" t="s">
        <v>23</v>
      </c>
      <c r="C4" s="46" t="s">
        <v>33</v>
      </c>
      <c r="D4" s="46" t="s">
        <v>53</v>
      </c>
      <c r="E4" s="46" t="s">
        <v>86</v>
      </c>
      <c r="F4" s="47" t="s">
        <v>185</v>
      </c>
    </row>
    <row r="5" spans="1:6" x14ac:dyDescent="0.2">
      <c r="A5" s="35"/>
      <c r="B5" s="36" t="s">
        <v>1</v>
      </c>
      <c r="C5" s="36" t="s">
        <v>1</v>
      </c>
      <c r="D5" s="36" t="s">
        <v>1</v>
      </c>
      <c r="E5" s="36" t="s">
        <v>1</v>
      </c>
      <c r="F5" s="37" t="s">
        <v>1</v>
      </c>
    </row>
    <row r="6" spans="1:6" x14ac:dyDescent="0.2">
      <c r="A6" s="38" t="s">
        <v>24</v>
      </c>
      <c r="B6" s="39"/>
      <c r="C6" s="39"/>
      <c r="D6" s="39"/>
      <c r="E6" s="39"/>
      <c r="F6" s="40"/>
    </row>
    <row r="7" spans="1:6" ht="11.25" customHeight="1" x14ac:dyDescent="0.2">
      <c r="A7" s="48" t="s">
        <v>49</v>
      </c>
      <c r="B7" s="50">
        <v>354.5</v>
      </c>
      <c r="C7" s="50">
        <v>297.60000000000002</v>
      </c>
      <c r="D7" s="51" t="s">
        <v>196</v>
      </c>
      <c r="E7" s="51" t="s">
        <v>196</v>
      </c>
      <c r="F7" s="40">
        <v>652</v>
      </c>
    </row>
    <row r="8" spans="1:6" ht="11.25" customHeight="1" x14ac:dyDescent="0.2">
      <c r="A8" s="48" t="s">
        <v>26</v>
      </c>
      <c r="B8" s="50">
        <v>195</v>
      </c>
      <c r="C8" s="50">
        <v>270.89999999999998</v>
      </c>
      <c r="D8" s="50">
        <v>148.4</v>
      </c>
      <c r="E8" s="50">
        <v>26.8</v>
      </c>
      <c r="F8" s="40">
        <v>641.20000000000005</v>
      </c>
    </row>
    <row r="9" spans="1:6" ht="11.25" customHeight="1" x14ac:dyDescent="0.2">
      <c r="A9" s="48" t="s">
        <v>25</v>
      </c>
      <c r="B9" s="50">
        <v>184.7</v>
      </c>
      <c r="C9" s="50">
        <v>198.4</v>
      </c>
      <c r="D9" s="50">
        <v>54.7</v>
      </c>
      <c r="E9" s="51" t="s">
        <v>196</v>
      </c>
      <c r="F9" s="40">
        <v>437.8</v>
      </c>
    </row>
    <row r="10" spans="1:6" ht="11.25" customHeight="1" x14ac:dyDescent="0.2">
      <c r="A10" s="41" t="s">
        <v>16</v>
      </c>
      <c r="B10" s="39">
        <v>184.7</v>
      </c>
      <c r="C10" s="39">
        <v>128.4</v>
      </c>
      <c r="D10" s="39">
        <v>54.7</v>
      </c>
      <c r="E10" s="52">
        <v>0</v>
      </c>
      <c r="F10" s="39">
        <v>367.8</v>
      </c>
    </row>
    <row r="11" spans="1:6" ht="11.25" customHeight="1" x14ac:dyDescent="0.2">
      <c r="A11" s="41" t="s">
        <v>186</v>
      </c>
      <c r="B11" s="39">
        <v>0</v>
      </c>
      <c r="C11" s="39">
        <v>70</v>
      </c>
      <c r="D11" s="39">
        <v>0</v>
      </c>
      <c r="E11" s="52">
        <v>0</v>
      </c>
      <c r="F11" s="39">
        <v>70</v>
      </c>
    </row>
    <row r="12" spans="1:6" ht="11.25" customHeight="1" x14ac:dyDescent="0.2">
      <c r="A12" s="49" t="s">
        <v>187</v>
      </c>
      <c r="B12" s="50">
        <v>92.3</v>
      </c>
      <c r="C12" s="50">
        <v>86.8</v>
      </c>
      <c r="D12" s="50">
        <v>32.299999999999997</v>
      </c>
      <c r="E12" s="51" t="s">
        <v>196</v>
      </c>
      <c r="F12" s="56">
        <v>211.4</v>
      </c>
    </row>
    <row r="13" spans="1:6" ht="11.25" customHeight="1" x14ac:dyDescent="0.2">
      <c r="A13" s="49" t="s">
        <v>188</v>
      </c>
      <c r="B13" s="50">
        <v>16.3</v>
      </c>
      <c r="C13" s="50">
        <v>52</v>
      </c>
      <c r="D13" s="50">
        <v>12.4</v>
      </c>
      <c r="E13" s="51" t="s">
        <v>196</v>
      </c>
      <c r="F13" s="56">
        <v>80.7</v>
      </c>
    </row>
    <row r="14" spans="1:6" ht="11.25" customHeight="1" x14ac:dyDescent="0.2">
      <c r="A14" s="48" t="s">
        <v>55</v>
      </c>
      <c r="B14" s="50">
        <v>72</v>
      </c>
      <c r="C14" s="50">
        <v>27</v>
      </c>
      <c r="D14" s="51" t="s">
        <v>197</v>
      </c>
      <c r="E14" s="50">
        <v>0</v>
      </c>
      <c r="F14" s="56">
        <v>99.1</v>
      </c>
    </row>
    <row r="15" spans="1:6" ht="11.25" customHeight="1" x14ac:dyDescent="0.2">
      <c r="A15" s="48" t="s">
        <v>189</v>
      </c>
      <c r="B15" s="50">
        <v>72.599999999999994</v>
      </c>
      <c r="C15" s="50">
        <v>153.19999999999999</v>
      </c>
      <c r="D15" s="50">
        <v>143.9</v>
      </c>
      <c r="E15" s="50">
        <v>45.3</v>
      </c>
      <c r="F15" s="56">
        <v>415</v>
      </c>
    </row>
    <row r="16" spans="1:6" ht="11.25" customHeight="1" x14ac:dyDescent="0.2">
      <c r="A16" s="48" t="s">
        <v>190</v>
      </c>
      <c r="B16" s="50">
        <v>31.5</v>
      </c>
      <c r="C16" s="51" t="s">
        <v>196</v>
      </c>
      <c r="D16" s="51" t="s">
        <v>196</v>
      </c>
      <c r="E16" s="51" t="s">
        <v>196</v>
      </c>
      <c r="F16" s="57">
        <v>31.5</v>
      </c>
    </row>
    <row r="17" spans="1:6" ht="11.25" customHeight="1" x14ac:dyDescent="0.2">
      <c r="A17" s="48" t="s">
        <v>191</v>
      </c>
      <c r="B17" s="50">
        <v>83.3</v>
      </c>
      <c r="C17" s="50">
        <v>0.1</v>
      </c>
      <c r="D17" s="51" t="s">
        <v>196</v>
      </c>
      <c r="E17" s="51" t="s">
        <v>196</v>
      </c>
      <c r="F17" s="56">
        <v>83.4</v>
      </c>
    </row>
    <row r="18" spans="1:6" ht="11.25" customHeight="1" x14ac:dyDescent="0.2">
      <c r="A18" s="48" t="s">
        <v>192</v>
      </c>
      <c r="B18" s="50">
        <v>13.7</v>
      </c>
      <c r="C18" s="50">
        <v>14.2</v>
      </c>
      <c r="D18" s="50">
        <v>10.5</v>
      </c>
      <c r="E18" s="50">
        <v>11.9</v>
      </c>
      <c r="F18" s="56">
        <v>50.4</v>
      </c>
    </row>
    <row r="19" spans="1:6" ht="11.25" customHeight="1" x14ac:dyDescent="0.2">
      <c r="A19" s="48" t="s">
        <v>193</v>
      </c>
      <c r="B19" s="50">
        <v>4.5999999999999996</v>
      </c>
      <c r="C19" s="50">
        <v>1.5</v>
      </c>
      <c r="D19" s="50">
        <v>0</v>
      </c>
      <c r="E19" s="51" t="s">
        <v>196</v>
      </c>
      <c r="F19" s="56">
        <v>6.1</v>
      </c>
    </row>
    <row r="20" spans="1:6" ht="11.25" customHeight="1" x14ac:dyDescent="0.2">
      <c r="A20" s="48" t="s">
        <v>54</v>
      </c>
      <c r="B20" s="50">
        <v>275.3</v>
      </c>
      <c r="C20" s="50">
        <v>114.4</v>
      </c>
      <c r="D20" s="50">
        <v>189.5</v>
      </c>
      <c r="E20" s="50">
        <v>88.8</v>
      </c>
      <c r="F20" s="56">
        <v>668</v>
      </c>
    </row>
    <row r="21" spans="1:6" ht="11.25" customHeight="1" x14ac:dyDescent="0.2">
      <c r="A21" s="48" t="s">
        <v>56</v>
      </c>
      <c r="B21" s="50">
        <v>123.9</v>
      </c>
      <c r="C21" s="50">
        <v>479.4</v>
      </c>
      <c r="D21" s="50">
        <v>775.3</v>
      </c>
      <c r="E21" s="50">
        <v>540.79999999999995</v>
      </c>
      <c r="F21" s="56">
        <v>1919.4</v>
      </c>
    </row>
    <row r="22" spans="1:6" ht="11.25" customHeight="1" x14ac:dyDescent="0.2">
      <c r="A22" s="48" t="s">
        <v>194</v>
      </c>
      <c r="B22" s="51" t="s">
        <v>196</v>
      </c>
      <c r="C22" s="51" t="s">
        <v>196</v>
      </c>
      <c r="D22" s="50">
        <v>0</v>
      </c>
      <c r="E22" s="53">
        <v>39.1</v>
      </c>
      <c r="F22" s="56">
        <v>39.1</v>
      </c>
    </row>
    <row r="23" spans="1:6" ht="11.25" customHeight="1" x14ac:dyDescent="0.2">
      <c r="A23" s="35" t="s">
        <v>195</v>
      </c>
      <c r="B23" s="54">
        <v>173.2</v>
      </c>
      <c r="C23" s="54">
        <v>130.6</v>
      </c>
      <c r="D23" s="54">
        <v>44.6</v>
      </c>
      <c r="E23" s="52" t="s">
        <v>196</v>
      </c>
      <c r="F23" s="40">
        <v>348.5</v>
      </c>
    </row>
    <row r="24" spans="1:6" x14ac:dyDescent="0.2">
      <c r="A24" s="38" t="s">
        <v>18</v>
      </c>
      <c r="B24" s="40">
        <v>1692.8530000000001</v>
      </c>
      <c r="C24" s="40">
        <v>1826.12</v>
      </c>
      <c r="D24" s="40">
        <v>1411.6279999999999</v>
      </c>
      <c r="E24" s="40">
        <v>752.85500000000002</v>
      </c>
      <c r="F24" s="56">
        <v>5683.5</v>
      </c>
    </row>
    <row r="25" spans="1:6" ht="6.95" customHeight="1" x14ac:dyDescent="0.2">
      <c r="A25" s="35"/>
      <c r="B25" s="39"/>
      <c r="C25" s="39"/>
      <c r="D25" s="39"/>
      <c r="E25" s="39"/>
      <c r="F25" s="40"/>
    </row>
    <row r="26" spans="1:6" x14ac:dyDescent="0.2">
      <c r="A26" s="38" t="s">
        <v>50</v>
      </c>
      <c r="B26" s="39"/>
      <c r="C26" s="39"/>
      <c r="D26" s="39"/>
      <c r="E26" s="39"/>
      <c r="F26" s="40"/>
    </row>
    <row r="27" spans="1:6" x14ac:dyDescent="0.2">
      <c r="A27" s="48" t="s">
        <v>57</v>
      </c>
      <c r="B27" s="50">
        <v>195.4</v>
      </c>
      <c r="C27" s="50">
        <v>691.8</v>
      </c>
      <c r="D27" s="50">
        <v>388</v>
      </c>
      <c r="E27" s="50">
        <v>273.7</v>
      </c>
      <c r="F27" s="40">
        <v>1549</v>
      </c>
    </row>
    <row r="28" spans="1:6" x14ac:dyDescent="0.2">
      <c r="A28" s="48" t="s">
        <v>51</v>
      </c>
      <c r="B28" s="50">
        <v>8.6</v>
      </c>
      <c r="C28" s="50">
        <v>5</v>
      </c>
      <c r="D28" s="50">
        <v>10</v>
      </c>
      <c r="E28" s="50">
        <v>10</v>
      </c>
      <c r="F28" s="40">
        <v>33.6</v>
      </c>
    </row>
    <row r="29" spans="1:6" x14ac:dyDescent="0.2">
      <c r="A29" s="48" t="s">
        <v>52</v>
      </c>
      <c r="B29" s="50">
        <v>90.6</v>
      </c>
      <c r="C29" s="50">
        <v>70</v>
      </c>
      <c r="D29" s="50">
        <v>0</v>
      </c>
      <c r="E29" s="50">
        <v>0</v>
      </c>
      <c r="F29" s="40">
        <v>160.6</v>
      </c>
    </row>
    <row r="30" spans="1:6" x14ac:dyDescent="0.2">
      <c r="A30" s="48" t="s">
        <v>58</v>
      </c>
      <c r="B30" s="50">
        <v>797.3</v>
      </c>
      <c r="C30" s="50">
        <v>425.5</v>
      </c>
      <c r="D30" s="50">
        <v>621</v>
      </c>
      <c r="E30" s="50">
        <v>302.5</v>
      </c>
      <c r="F30" s="40">
        <v>2146.3000000000002</v>
      </c>
    </row>
    <row r="31" spans="1:6" x14ac:dyDescent="0.2">
      <c r="A31" s="48" t="s">
        <v>198</v>
      </c>
      <c r="B31" s="50">
        <v>12.7</v>
      </c>
      <c r="C31" s="51" t="s">
        <v>196</v>
      </c>
      <c r="D31" s="51" t="s">
        <v>196</v>
      </c>
      <c r="E31" s="51" t="s">
        <v>197</v>
      </c>
      <c r="F31" s="40">
        <v>12.7</v>
      </c>
    </row>
    <row r="32" spans="1:6" x14ac:dyDescent="0.2">
      <c r="A32" s="48" t="s">
        <v>59</v>
      </c>
      <c r="B32" s="50">
        <v>465.5</v>
      </c>
      <c r="C32" s="50">
        <v>389.7</v>
      </c>
      <c r="D32" s="50">
        <v>119.4</v>
      </c>
      <c r="E32" s="50">
        <v>11.9</v>
      </c>
      <c r="F32" s="40">
        <v>986.6</v>
      </c>
    </row>
    <row r="33" spans="1:6" x14ac:dyDescent="0.2">
      <c r="A33" s="48" t="s">
        <v>199</v>
      </c>
      <c r="B33" s="50">
        <v>90.2</v>
      </c>
      <c r="C33" s="50">
        <v>92.2</v>
      </c>
      <c r="D33" s="51" t="s">
        <v>196</v>
      </c>
      <c r="E33" s="50">
        <v>84.4</v>
      </c>
      <c r="F33" s="40">
        <v>266.8</v>
      </c>
    </row>
    <row r="34" spans="1:6" x14ac:dyDescent="0.2">
      <c r="A34" s="48" t="s">
        <v>60</v>
      </c>
      <c r="B34" s="50">
        <v>1.9</v>
      </c>
      <c r="C34" s="51" t="s">
        <v>196</v>
      </c>
      <c r="D34" s="50">
        <v>0</v>
      </c>
      <c r="E34" s="50">
        <v>0</v>
      </c>
      <c r="F34" s="40">
        <v>1.9</v>
      </c>
    </row>
    <row r="35" spans="1:6" x14ac:dyDescent="0.2">
      <c r="A35" s="48" t="s">
        <v>200</v>
      </c>
      <c r="B35" s="50">
        <v>30.6</v>
      </c>
      <c r="C35" s="50">
        <v>151.9</v>
      </c>
      <c r="D35" s="50">
        <v>273.2</v>
      </c>
      <c r="E35" s="50">
        <v>70.3</v>
      </c>
      <c r="F35" s="40">
        <v>526</v>
      </c>
    </row>
    <row r="36" spans="1:6" ht="6.95" customHeight="1" x14ac:dyDescent="0.2">
      <c r="A36" s="35"/>
      <c r="B36" s="39"/>
      <c r="C36" s="39"/>
      <c r="D36" s="39"/>
      <c r="E36" s="39"/>
      <c r="F36" s="40"/>
    </row>
    <row r="37" spans="1:6" x14ac:dyDescent="0.2">
      <c r="A37" s="38" t="s">
        <v>61</v>
      </c>
      <c r="B37" s="42"/>
      <c r="C37" s="42"/>
      <c r="D37" s="42"/>
      <c r="E37" s="42"/>
      <c r="F37" s="42"/>
    </row>
    <row r="38" spans="1:6" x14ac:dyDescent="0.2">
      <c r="A38" s="43" t="s">
        <v>62</v>
      </c>
      <c r="B38" s="44">
        <v>2.8</v>
      </c>
      <c r="C38" s="44">
        <v>2.7</v>
      </c>
      <c r="D38" s="44">
        <v>2.2000000000000002</v>
      </c>
      <c r="E38" s="44">
        <v>1.5</v>
      </c>
      <c r="F38" s="45">
        <v>9.1999999999999993</v>
      </c>
    </row>
    <row r="39" spans="1:6" x14ac:dyDescent="0.2">
      <c r="A39" s="43" t="s">
        <v>63</v>
      </c>
      <c r="B39" s="44">
        <v>2.5</v>
      </c>
      <c r="C39" s="44">
        <v>2.5</v>
      </c>
      <c r="D39" s="55" t="s">
        <v>196</v>
      </c>
      <c r="E39" s="55" t="s">
        <v>196</v>
      </c>
      <c r="F39" s="45">
        <v>5</v>
      </c>
    </row>
    <row r="40" spans="1:6" x14ac:dyDescent="0.2">
      <c r="A40" s="38" t="s">
        <v>18</v>
      </c>
      <c r="B40" s="40">
        <v>5.3</v>
      </c>
      <c r="C40" s="40">
        <v>5.2</v>
      </c>
      <c r="D40" s="40">
        <v>2.2000000000000002</v>
      </c>
      <c r="E40" s="40">
        <v>1.5</v>
      </c>
      <c r="F40" s="40">
        <f t="shared" ref="F40" si="0">SUM(F38:F39)</f>
        <v>14.2</v>
      </c>
    </row>
    <row r="41" spans="1:6" x14ac:dyDescent="0.2">
      <c r="A41" s="33"/>
      <c r="B41" s="33"/>
      <c r="C41" s="33"/>
      <c r="D41" s="33"/>
      <c r="E41" s="33"/>
      <c r="F41" s="33"/>
    </row>
    <row r="42" spans="1:6" x14ac:dyDescent="0.2">
      <c r="A42" s="33"/>
      <c r="B42" s="33"/>
      <c r="C42" s="33"/>
      <c r="D42" s="33"/>
      <c r="E42" s="33"/>
      <c r="F42" s="33"/>
    </row>
    <row r="43" spans="1:6" x14ac:dyDescent="0.2">
      <c r="A43" s="33"/>
      <c r="B43" s="33"/>
      <c r="C43" s="33"/>
      <c r="D43" s="33"/>
      <c r="E43" s="33"/>
      <c r="F43" s="33"/>
    </row>
  </sheetData>
  <mergeCells count="1">
    <mergeCell ref="A3:E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9DE6E-A495-42FA-BC90-AD3FD05DA1E9}">
  <dimension ref="A1:F10"/>
  <sheetViews>
    <sheetView showGridLines="0" zoomScaleNormal="100" workbookViewId="0"/>
  </sheetViews>
  <sheetFormatPr defaultRowHeight="11.25" x14ac:dyDescent="0.2"/>
  <cols>
    <col min="1" max="1" width="56.83203125" customWidth="1"/>
  </cols>
  <sheetData>
    <row r="1" spans="1:6" ht="12.75" x14ac:dyDescent="0.2">
      <c r="A1" s="1" t="s">
        <v>6</v>
      </c>
    </row>
    <row r="3" spans="1:6" ht="15.75" x14ac:dyDescent="0.25">
      <c r="A3" s="81" t="s">
        <v>85</v>
      </c>
      <c r="B3" s="81"/>
      <c r="C3" s="81"/>
      <c r="D3" s="81"/>
      <c r="E3" s="81"/>
      <c r="F3" s="81"/>
    </row>
    <row r="4" spans="1:6" ht="15" customHeight="1" x14ac:dyDescent="0.2">
      <c r="A4" s="82" t="s">
        <v>84</v>
      </c>
      <c r="B4" s="82"/>
      <c r="C4" s="82"/>
      <c r="D4" s="82"/>
      <c r="E4" s="82"/>
      <c r="F4" s="82"/>
    </row>
    <row r="5" spans="1:6" x14ac:dyDescent="0.2">
      <c r="A5" s="9"/>
      <c r="B5" s="7" t="s">
        <v>22</v>
      </c>
      <c r="C5" s="8" t="s">
        <v>30</v>
      </c>
      <c r="D5" s="7" t="s">
        <v>31</v>
      </c>
      <c r="E5" s="7" t="s">
        <v>53</v>
      </c>
      <c r="F5" s="7" t="s">
        <v>86</v>
      </c>
    </row>
    <row r="6" spans="1:6" x14ac:dyDescent="0.2">
      <c r="A6" s="10"/>
      <c r="B6" s="5" t="s">
        <v>1</v>
      </c>
      <c r="C6" s="6" t="s">
        <v>1</v>
      </c>
      <c r="D6" s="5" t="s">
        <v>1</v>
      </c>
      <c r="E6" s="5" t="s">
        <v>1</v>
      </c>
      <c r="F6" s="5" t="s">
        <v>1</v>
      </c>
    </row>
    <row r="7" spans="1:6" x14ac:dyDescent="0.2">
      <c r="A7" s="2" t="s">
        <v>90</v>
      </c>
      <c r="B7" s="5"/>
      <c r="C7" s="6"/>
      <c r="D7" s="5"/>
      <c r="E7" s="5"/>
      <c r="F7" s="5"/>
    </row>
    <row r="8" spans="1:6" x14ac:dyDescent="0.2">
      <c r="A8" s="11" t="s">
        <v>94</v>
      </c>
      <c r="B8" s="21" t="s">
        <v>5</v>
      </c>
      <c r="C8" s="22" t="s">
        <v>88</v>
      </c>
      <c r="D8" s="21" t="s">
        <v>5</v>
      </c>
      <c r="E8" s="21" t="s">
        <v>5</v>
      </c>
      <c r="F8" s="21" t="s">
        <v>5</v>
      </c>
    </row>
    <row r="10" spans="1:6" x14ac:dyDescent="0.2">
      <c r="A10" s="3" t="s">
        <v>91</v>
      </c>
    </row>
  </sheetData>
  <mergeCells count="2">
    <mergeCell ref="A3:F3"/>
    <mergeCell ref="A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showGridLines="0" zoomScaleNormal="100" workbookViewId="0"/>
  </sheetViews>
  <sheetFormatPr defaultRowHeight="11.25" x14ac:dyDescent="0.2"/>
  <cols>
    <col min="1" max="1" width="56.83203125" customWidth="1"/>
  </cols>
  <sheetData>
    <row r="1" spans="1:6" ht="12.75" x14ac:dyDescent="0.2">
      <c r="A1" s="1" t="s">
        <v>7</v>
      </c>
    </row>
    <row r="3" spans="1:6" ht="15.75" x14ac:dyDescent="0.25">
      <c r="A3" s="81" t="s">
        <v>64</v>
      </c>
      <c r="B3" s="81"/>
      <c r="C3" s="81"/>
      <c r="D3" s="81"/>
      <c r="E3" s="81"/>
      <c r="F3" s="81"/>
    </row>
    <row r="4" spans="1:6" ht="15" x14ac:dyDescent="0.2">
      <c r="A4" s="82" t="s">
        <v>84</v>
      </c>
      <c r="B4" s="82"/>
      <c r="C4" s="82"/>
      <c r="D4" s="82"/>
      <c r="E4" s="82"/>
      <c r="F4" s="82"/>
    </row>
    <row r="5" spans="1:6" x14ac:dyDescent="0.2">
      <c r="A5" s="9"/>
      <c r="B5" s="7" t="s">
        <v>22</v>
      </c>
      <c r="C5" s="8" t="s">
        <v>30</v>
      </c>
      <c r="D5" s="7" t="s">
        <v>31</v>
      </c>
      <c r="E5" s="7" t="s">
        <v>53</v>
      </c>
      <c r="F5" s="7" t="s">
        <v>86</v>
      </c>
    </row>
    <row r="6" spans="1:6" x14ac:dyDescent="0.2">
      <c r="A6" s="10"/>
      <c r="B6" s="5" t="s">
        <v>1</v>
      </c>
      <c r="C6" s="6" t="s">
        <v>1</v>
      </c>
      <c r="D6" s="5" t="s">
        <v>1</v>
      </c>
      <c r="E6" s="5" t="s">
        <v>1</v>
      </c>
      <c r="F6" s="5" t="s">
        <v>1</v>
      </c>
    </row>
    <row r="7" spans="1:6" x14ac:dyDescent="0.2">
      <c r="A7" s="2" t="s">
        <v>65</v>
      </c>
      <c r="B7" s="5"/>
      <c r="C7" s="6"/>
      <c r="D7" s="5"/>
      <c r="E7" s="5"/>
      <c r="F7" s="5"/>
    </row>
    <row r="8" spans="1:6" x14ac:dyDescent="0.2">
      <c r="A8" s="11" t="s">
        <v>93</v>
      </c>
      <c r="B8" s="5">
        <v>5.8</v>
      </c>
      <c r="C8" s="13">
        <v>3.2</v>
      </c>
      <c r="D8" s="5" t="s">
        <v>5</v>
      </c>
      <c r="E8" s="5" t="s">
        <v>5</v>
      </c>
      <c r="F8" s="5" t="s">
        <v>5</v>
      </c>
    </row>
    <row r="9" spans="1:6" x14ac:dyDescent="0.2">
      <c r="A9" s="11" t="s">
        <v>94</v>
      </c>
      <c r="B9" s="5" t="s">
        <v>5</v>
      </c>
      <c r="C9" s="13" t="s">
        <v>5</v>
      </c>
      <c r="D9" s="5">
        <v>0.7</v>
      </c>
      <c r="E9" s="5">
        <v>11.7</v>
      </c>
      <c r="F9" s="5">
        <v>1.4</v>
      </c>
    </row>
    <row r="10" spans="1:6" x14ac:dyDescent="0.2">
      <c r="A10" s="2" t="s">
        <v>66</v>
      </c>
      <c r="B10" s="5"/>
      <c r="C10" s="13"/>
      <c r="D10" s="5"/>
      <c r="E10" s="5"/>
      <c r="F10" s="5"/>
    </row>
    <row r="11" spans="1:6" x14ac:dyDescent="0.2">
      <c r="A11" s="11" t="s">
        <v>95</v>
      </c>
      <c r="B11" s="5" t="s">
        <v>5</v>
      </c>
      <c r="C11" s="13">
        <v>2.7</v>
      </c>
      <c r="D11" s="5" t="s">
        <v>5</v>
      </c>
      <c r="E11" s="5" t="s">
        <v>5</v>
      </c>
      <c r="F11" s="5" t="s">
        <v>5</v>
      </c>
    </row>
    <row r="12" spans="1:6" x14ac:dyDescent="0.2">
      <c r="A12" s="11" t="s">
        <v>96</v>
      </c>
      <c r="B12" s="5" t="s">
        <v>5</v>
      </c>
      <c r="C12" s="13">
        <v>2.1</v>
      </c>
      <c r="D12" s="5" t="s">
        <v>5</v>
      </c>
      <c r="E12" s="5" t="s">
        <v>5</v>
      </c>
      <c r="F12" s="5" t="s">
        <v>5</v>
      </c>
    </row>
  </sheetData>
  <mergeCells count="2">
    <mergeCell ref="A3:F3"/>
    <mergeCell ref="A4:F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
  <sheetViews>
    <sheetView showGridLines="0" zoomScaleNormal="100" workbookViewId="0"/>
  </sheetViews>
  <sheetFormatPr defaultRowHeight="11.25" x14ac:dyDescent="0.2"/>
  <cols>
    <col min="1" max="1" width="59.6640625" customWidth="1"/>
  </cols>
  <sheetData>
    <row r="1" spans="1:6" ht="12.75" x14ac:dyDescent="0.2">
      <c r="A1" s="1" t="s">
        <v>35</v>
      </c>
    </row>
    <row r="3" spans="1:6" ht="15.75" x14ac:dyDescent="0.2">
      <c r="A3" s="83" t="s">
        <v>34</v>
      </c>
      <c r="B3" s="83"/>
      <c r="C3" s="83"/>
      <c r="D3" s="83"/>
      <c r="E3" s="83"/>
      <c r="F3" s="83"/>
    </row>
    <row r="4" spans="1:6" ht="15" customHeight="1" x14ac:dyDescent="0.2">
      <c r="A4" s="84" t="s">
        <v>84</v>
      </c>
      <c r="B4" s="84"/>
      <c r="C4" s="84"/>
      <c r="D4" s="84"/>
      <c r="E4" s="84"/>
      <c r="F4" s="84"/>
    </row>
    <row r="5" spans="1:6" x14ac:dyDescent="0.2">
      <c r="A5" s="9"/>
      <c r="B5" s="7" t="s">
        <v>22</v>
      </c>
      <c r="C5" s="8" t="s">
        <v>30</v>
      </c>
      <c r="D5" s="7" t="s">
        <v>31</v>
      </c>
      <c r="E5" s="7" t="s">
        <v>53</v>
      </c>
      <c r="F5" s="7" t="s">
        <v>86</v>
      </c>
    </row>
    <row r="6" spans="1:6" x14ac:dyDescent="0.2">
      <c r="A6" s="10"/>
      <c r="B6" s="5" t="s">
        <v>1</v>
      </c>
      <c r="C6" s="6" t="s">
        <v>1</v>
      </c>
      <c r="D6" s="5" t="s">
        <v>1</v>
      </c>
      <c r="E6" s="5" t="s">
        <v>1</v>
      </c>
      <c r="F6" s="5" t="s">
        <v>1</v>
      </c>
    </row>
    <row r="7" spans="1:6" x14ac:dyDescent="0.2">
      <c r="A7" s="2" t="s">
        <v>97</v>
      </c>
      <c r="B7" s="18"/>
      <c r="C7" s="20"/>
      <c r="D7" s="18"/>
      <c r="E7" s="18"/>
      <c r="F7" s="18"/>
    </row>
    <row r="8" spans="1:6" x14ac:dyDescent="0.2">
      <c r="A8" s="11" t="s">
        <v>87</v>
      </c>
      <c r="B8" s="23" t="s">
        <v>5</v>
      </c>
      <c r="C8" s="24">
        <v>10</v>
      </c>
      <c r="D8" s="23" t="s">
        <v>5</v>
      </c>
      <c r="E8" s="23" t="s">
        <v>5</v>
      </c>
      <c r="F8" s="23" t="s">
        <v>5</v>
      </c>
    </row>
    <row r="9" spans="1:6" x14ac:dyDescent="0.2">
      <c r="A9" s="19" t="s">
        <v>36</v>
      </c>
      <c r="B9" s="85"/>
      <c r="C9" s="86"/>
      <c r="D9" s="85"/>
      <c r="E9" s="85"/>
      <c r="F9" s="85"/>
    </row>
    <row r="10" spans="1:6" x14ac:dyDescent="0.2">
      <c r="A10" s="19" t="s">
        <v>27</v>
      </c>
      <c r="B10" s="85"/>
      <c r="C10" s="86"/>
      <c r="D10" s="85"/>
      <c r="E10" s="85"/>
      <c r="F10" s="85"/>
    </row>
    <row r="11" spans="1:6" x14ac:dyDescent="0.2">
      <c r="A11" s="11" t="s">
        <v>98</v>
      </c>
      <c r="B11" s="23" t="s">
        <v>5</v>
      </c>
      <c r="C11" s="24">
        <v>1.7</v>
      </c>
      <c r="D11" s="23">
        <v>5.6</v>
      </c>
      <c r="E11" s="23">
        <v>40.299999999999997</v>
      </c>
      <c r="F11" s="23">
        <v>30.5</v>
      </c>
    </row>
    <row r="12" spans="1:6" x14ac:dyDescent="0.2">
      <c r="A12" s="19" t="s">
        <v>28</v>
      </c>
      <c r="B12" s="23"/>
      <c r="C12" s="25"/>
      <c r="D12" s="23"/>
      <c r="E12" s="23"/>
      <c r="F12" s="23"/>
    </row>
    <row r="13" spans="1:6" x14ac:dyDescent="0.2">
      <c r="A13" s="11" t="s">
        <v>99</v>
      </c>
      <c r="B13" s="23" t="s">
        <v>5</v>
      </c>
      <c r="C13" s="24">
        <v>11.8</v>
      </c>
      <c r="D13" s="23">
        <v>3</v>
      </c>
      <c r="E13" s="23" t="s">
        <v>5</v>
      </c>
      <c r="F13" s="23" t="s">
        <v>5</v>
      </c>
    </row>
    <row r="14" spans="1:6" x14ac:dyDescent="0.2">
      <c r="A14" s="11" t="s">
        <v>100</v>
      </c>
      <c r="B14" s="23" t="s">
        <v>5</v>
      </c>
      <c r="C14" s="24">
        <v>0.7</v>
      </c>
      <c r="D14" s="23">
        <v>2</v>
      </c>
      <c r="E14" s="23">
        <v>1</v>
      </c>
      <c r="F14" s="23">
        <v>1</v>
      </c>
    </row>
    <row r="15" spans="1:6" x14ac:dyDescent="0.2">
      <c r="A15" s="11" t="s">
        <v>101</v>
      </c>
      <c r="B15" s="23">
        <v>1.1000000000000001</v>
      </c>
      <c r="C15" s="24" t="s">
        <v>5</v>
      </c>
      <c r="D15" s="23" t="s">
        <v>5</v>
      </c>
      <c r="E15" s="23" t="s">
        <v>5</v>
      </c>
      <c r="F15" s="23" t="s">
        <v>5</v>
      </c>
    </row>
    <row r="16" spans="1:6" x14ac:dyDescent="0.2">
      <c r="A16" s="11" t="s">
        <v>102</v>
      </c>
      <c r="B16" s="23">
        <v>0.3</v>
      </c>
      <c r="C16" s="24">
        <v>0.7</v>
      </c>
      <c r="D16" s="23" t="s">
        <v>5</v>
      </c>
      <c r="E16" s="23" t="s">
        <v>5</v>
      </c>
      <c r="F16" s="23" t="s">
        <v>5</v>
      </c>
    </row>
    <row r="17" spans="1:6" x14ac:dyDescent="0.2">
      <c r="A17" s="11" t="s">
        <v>103</v>
      </c>
      <c r="B17" s="23" t="s">
        <v>5</v>
      </c>
      <c r="C17" s="24">
        <v>0.8</v>
      </c>
      <c r="D17" s="23" t="s">
        <v>5</v>
      </c>
      <c r="E17" s="23" t="s">
        <v>5</v>
      </c>
      <c r="F17" s="23" t="s">
        <v>5</v>
      </c>
    </row>
    <row r="18" spans="1:6" x14ac:dyDescent="0.2">
      <c r="A18" s="11" t="s">
        <v>87</v>
      </c>
      <c r="B18" s="23">
        <v>-5</v>
      </c>
      <c r="C18" s="24">
        <v>4.7</v>
      </c>
      <c r="D18" s="23">
        <v>7.5</v>
      </c>
      <c r="E18" s="23">
        <v>40.9</v>
      </c>
      <c r="F18" s="23">
        <v>30.5</v>
      </c>
    </row>
    <row r="19" spans="1:6" x14ac:dyDescent="0.2">
      <c r="A19" s="19" t="s">
        <v>106</v>
      </c>
      <c r="B19" s="23"/>
      <c r="C19" s="25"/>
      <c r="D19" s="23"/>
      <c r="E19" s="23"/>
      <c r="F19" s="23"/>
    </row>
    <row r="20" spans="1:6" x14ac:dyDescent="0.2">
      <c r="A20" s="11" t="s">
        <v>87</v>
      </c>
      <c r="B20" s="23" t="s">
        <v>5</v>
      </c>
      <c r="C20" s="24">
        <v>0.4</v>
      </c>
      <c r="D20" s="23">
        <v>6.6</v>
      </c>
      <c r="E20" s="23" t="s">
        <v>5</v>
      </c>
      <c r="F20" s="23" t="s">
        <v>5</v>
      </c>
    </row>
    <row r="21" spans="1:6" x14ac:dyDescent="0.2">
      <c r="A21" s="19" t="s">
        <v>105</v>
      </c>
      <c r="B21" s="23"/>
      <c r="C21" s="25"/>
      <c r="D21" s="23"/>
      <c r="E21" s="23"/>
      <c r="F21" s="23"/>
    </row>
    <row r="22" spans="1:6" x14ac:dyDescent="0.2">
      <c r="A22" s="11" t="s">
        <v>104</v>
      </c>
      <c r="B22" s="23">
        <v>-6.3</v>
      </c>
      <c r="C22" s="24">
        <v>-3.2</v>
      </c>
      <c r="D22" s="23">
        <v>-2.1</v>
      </c>
      <c r="E22" s="23">
        <v>-3.2</v>
      </c>
      <c r="F22" s="23">
        <v>-3.5</v>
      </c>
    </row>
    <row r="24" spans="1:6" x14ac:dyDescent="0.2">
      <c r="A24" s="3" t="s">
        <v>107</v>
      </c>
    </row>
  </sheetData>
  <mergeCells count="7">
    <mergeCell ref="A3:F3"/>
    <mergeCell ref="A4:F4"/>
    <mergeCell ref="B9:B10"/>
    <mergeCell ref="C9:C10"/>
    <mergeCell ref="D9:D10"/>
    <mergeCell ref="E9:E10"/>
    <mergeCell ref="F9:F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showGridLines="0" zoomScaleNormal="100" workbookViewId="0"/>
  </sheetViews>
  <sheetFormatPr defaultRowHeight="11.25" x14ac:dyDescent="0.2"/>
  <cols>
    <col min="1" max="1" width="61.1640625" bestFit="1" customWidth="1"/>
  </cols>
  <sheetData>
    <row r="1" spans="1:6" ht="12.75" x14ac:dyDescent="0.2">
      <c r="A1" s="1" t="s">
        <v>8</v>
      </c>
    </row>
    <row r="3" spans="1:6" ht="15.75" x14ac:dyDescent="0.25">
      <c r="A3" s="81" t="s">
        <v>37</v>
      </c>
      <c r="B3" s="81"/>
      <c r="C3" s="81"/>
      <c r="D3" s="81"/>
      <c r="E3" s="81"/>
      <c r="F3" s="81"/>
    </row>
    <row r="4" spans="1:6" ht="15" customHeight="1" x14ac:dyDescent="0.2">
      <c r="A4" s="84" t="s">
        <v>84</v>
      </c>
      <c r="B4" s="84"/>
      <c r="C4" s="84"/>
      <c r="D4" s="84"/>
      <c r="E4" s="84"/>
      <c r="F4" s="84"/>
    </row>
    <row r="5" spans="1:6" x14ac:dyDescent="0.2">
      <c r="A5" s="9"/>
      <c r="B5" s="7" t="s">
        <v>22</v>
      </c>
      <c r="C5" s="8" t="s">
        <v>30</v>
      </c>
      <c r="D5" s="7" t="s">
        <v>31</v>
      </c>
      <c r="E5" s="7" t="s">
        <v>53</v>
      </c>
      <c r="F5" s="7" t="s">
        <v>86</v>
      </c>
    </row>
    <row r="6" spans="1:6" x14ac:dyDescent="0.2">
      <c r="A6" s="10"/>
      <c r="B6" s="5" t="s">
        <v>1</v>
      </c>
      <c r="C6" s="6" t="s">
        <v>1</v>
      </c>
      <c r="D6" s="5" t="s">
        <v>1</v>
      </c>
      <c r="E6" s="5" t="s">
        <v>1</v>
      </c>
      <c r="F6" s="5" t="s">
        <v>1</v>
      </c>
    </row>
    <row r="7" spans="1:6" x14ac:dyDescent="0.2">
      <c r="A7" s="2" t="s">
        <v>67</v>
      </c>
      <c r="B7" s="5"/>
      <c r="C7" s="6"/>
      <c r="D7" s="5"/>
      <c r="E7" s="5"/>
      <c r="F7" s="5"/>
    </row>
    <row r="8" spans="1:6" x14ac:dyDescent="0.2">
      <c r="A8" s="2" t="s">
        <v>27</v>
      </c>
      <c r="B8" s="5"/>
      <c r="C8" s="6"/>
      <c r="D8" s="5"/>
      <c r="E8" s="5"/>
      <c r="F8" s="5"/>
    </row>
    <row r="9" spans="1:6" x14ac:dyDescent="0.2">
      <c r="A9" s="11" t="s">
        <v>110</v>
      </c>
      <c r="B9" s="5" t="s">
        <v>5</v>
      </c>
      <c r="C9" s="13" t="s">
        <v>5</v>
      </c>
      <c r="D9" s="14">
        <v>0.8</v>
      </c>
      <c r="E9" s="14">
        <v>0.8</v>
      </c>
      <c r="F9" s="14" t="s">
        <v>5</v>
      </c>
    </row>
    <row r="10" spans="1:6" x14ac:dyDescent="0.2">
      <c r="A10" s="2" t="s">
        <v>28</v>
      </c>
      <c r="B10" s="5"/>
      <c r="C10" s="13"/>
      <c r="D10" s="14"/>
      <c r="E10" s="14"/>
      <c r="F10" s="14"/>
    </row>
    <row r="11" spans="1:6" x14ac:dyDescent="0.2">
      <c r="A11" s="11" t="s">
        <v>111</v>
      </c>
      <c r="B11" s="5">
        <v>-4.8</v>
      </c>
      <c r="C11" s="13">
        <v>9.1</v>
      </c>
      <c r="D11" s="14">
        <v>18.100000000000001</v>
      </c>
      <c r="E11" s="14">
        <v>13</v>
      </c>
      <c r="F11" s="14">
        <v>7.6</v>
      </c>
    </row>
    <row r="12" spans="1:6" x14ac:dyDescent="0.2">
      <c r="A12" s="11" t="s">
        <v>112</v>
      </c>
      <c r="B12" s="14">
        <v>-9</v>
      </c>
      <c r="C12" s="13">
        <v>-18</v>
      </c>
      <c r="D12" s="14">
        <v>-2</v>
      </c>
      <c r="E12" s="14" t="s">
        <v>5</v>
      </c>
      <c r="F12" s="14" t="s">
        <v>5</v>
      </c>
    </row>
    <row r="13" spans="1:6" ht="22.5" x14ac:dyDescent="0.2">
      <c r="A13" s="11" t="s">
        <v>113</v>
      </c>
      <c r="B13" s="5" t="s">
        <v>5</v>
      </c>
      <c r="C13" s="13">
        <v>9.5</v>
      </c>
      <c r="D13" s="14">
        <v>12.2</v>
      </c>
      <c r="E13" s="14">
        <v>0.9</v>
      </c>
      <c r="F13" s="14" t="s">
        <v>5</v>
      </c>
    </row>
    <row r="14" spans="1:6" ht="11.25" customHeight="1" x14ac:dyDescent="0.2">
      <c r="A14" s="11" t="s">
        <v>114</v>
      </c>
      <c r="B14" s="5" t="s">
        <v>121</v>
      </c>
      <c r="C14" s="13">
        <v>11</v>
      </c>
      <c r="D14" s="14" t="s">
        <v>5</v>
      </c>
      <c r="E14" s="14" t="s">
        <v>5</v>
      </c>
      <c r="F14" s="14" t="s">
        <v>5</v>
      </c>
    </row>
    <row r="15" spans="1:6" x14ac:dyDescent="0.2">
      <c r="A15" s="11" t="s">
        <v>115</v>
      </c>
      <c r="B15" s="5" t="s">
        <v>5</v>
      </c>
      <c r="C15" s="13">
        <v>3.7</v>
      </c>
      <c r="D15" s="14">
        <v>5.5</v>
      </c>
      <c r="E15" s="14">
        <v>1.1000000000000001</v>
      </c>
      <c r="F15" s="14" t="s">
        <v>5</v>
      </c>
    </row>
    <row r="16" spans="1:6" x14ac:dyDescent="0.2">
      <c r="A16" s="11" t="s">
        <v>116</v>
      </c>
      <c r="B16" s="5" t="s">
        <v>5</v>
      </c>
      <c r="C16" s="13">
        <v>5.7</v>
      </c>
      <c r="D16" s="14">
        <v>2.1</v>
      </c>
      <c r="E16" s="14" t="s">
        <v>5</v>
      </c>
      <c r="F16" s="14" t="s">
        <v>5</v>
      </c>
    </row>
    <row r="17" spans="1:6" x14ac:dyDescent="0.2">
      <c r="A17" s="11" t="s">
        <v>117</v>
      </c>
      <c r="B17" s="5" t="s">
        <v>5</v>
      </c>
      <c r="C17" s="13" t="s">
        <v>5</v>
      </c>
      <c r="D17" s="14">
        <v>6</v>
      </c>
      <c r="E17" s="14">
        <v>1.7</v>
      </c>
      <c r="F17" s="14" t="s">
        <v>5</v>
      </c>
    </row>
    <row r="18" spans="1:6" x14ac:dyDescent="0.2">
      <c r="A18" s="11" t="s">
        <v>118</v>
      </c>
      <c r="B18" s="5">
        <v>0.9</v>
      </c>
      <c r="C18" s="13">
        <v>4.0999999999999996</v>
      </c>
      <c r="D18" s="14" t="s">
        <v>5</v>
      </c>
      <c r="E18" s="14" t="s">
        <v>5</v>
      </c>
      <c r="F18" s="14" t="s">
        <v>5</v>
      </c>
    </row>
    <row r="19" spans="1:6" x14ac:dyDescent="0.2">
      <c r="A19" s="11" t="s">
        <v>119</v>
      </c>
      <c r="B19" s="5" t="s">
        <v>5</v>
      </c>
      <c r="C19" s="13">
        <v>3.1</v>
      </c>
      <c r="D19" s="14">
        <v>1.6</v>
      </c>
      <c r="E19" s="14" t="s">
        <v>5</v>
      </c>
      <c r="F19" s="14" t="s">
        <v>5</v>
      </c>
    </row>
    <row r="20" spans="1:6" x14ac:dyDescent="0.2">
      <c r="A20" s="11" t="s">
        <v>89</v>
      </c>
      <c r="B20" s="5">
        <v>12.5</v>
      </c>
      <c r="C20" s="13">
        <v>32.4</v>
      </c>
      <c r="D20" s="14">
        <v>54</v>
      </c>
      <c r="E20" s="14">
        <v>22.4</v>
      </c>
      <c r="F20" s="14">
        <v>35.5</v>
      </c>
    </row>
    <row r="21" spans="1:6" x14ac:dyDescent="0.2">
      <c r="A21" s="2" t="s">
        <v>109</v>
      </c>
      <c r="B21" s="5"/>
      <c r="C21" s="13"/>
      <c r="D21" s="14"/>
      <c r="E21" s="14"/>
      <c r="F21" s="14"/>
    </row>
    <row r="22" spans="1:6" x14ac:dyDescent="0.2">
      <c r="A22" s="11" t="s">
        <v>89</v>
      </c>
      <c r="B22" s="5" t="s">
        <v>5</v>
      </c>
      <c r="C22" s="13">
        <v>4</v>
      </c>
      <c r="D22" s="14">
        <v>2.4</v>
      </c>
      <c r="E22" s="14">
        <v>0.9</v>
      </c>
      <c r="F22" s="14" t="s">
        <v>5</v>
      </c>
    </row>
    <row r="23" spans="1:6" x14ac:dyDescent="0.2">
      <c r="A23" s="2" t="s">
        <v>68</v>
      </c>
      <c r="B23" s="5"/>
      <c r="C23" s="13"/>
      <c r="D23" s="14"/>
      <c r="E23" s="14"/>
      <c r="F23" s="14"/>
    </row>
    <row r="24" spans="1:6" x14ac:dyDescent="0.2">
      <c r="A24" s="11" t="s">
        <v>120</v>
      </c>
      <c r="B24" s="5">
        <v>0.1</v>
      </c>
      <c r="C24" s="13">
        <v>0.1</v>
      </c>
      <c r="D24" s="14" t="s">
        <v>5</v>
      </c>
      <c r="E24" s="14" t="s">
        <v>5</v>
      </c>
      <c r="F24" s="14" t="s">
        <v>5</v>
      </c>
    </row>
    <row r="26" spans="1:6" x14ac:dyDescent="0.2">
      <c r="A26" s="28" t="s">
        <v>122</v>
      </c>
    </row>
  </sheetData>
  <mergeCells count="2">
    <mergeCell ref="A3:F3"/>
    <mergeCell ref="A4:F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
  <sheetViews>
    <sheetView showGridLines="0" zoomScaleNormal="100" workbookViewId="0"/>
  </sheetViews>
  <sheetFormatPr defaultRowHeight="11.25" x14ac:dyDescent="0.2"/>
  <cols>
    <col min="1" max="1" width="58.5" customWidth="1"/>
  </cols>
  <sheetData>
    <row r="1" spans="1:6" ht="12.75" x14ac:dyDescent="0.2">
      <c r="A1" s="1" t="s">
        <v>9</v>
      </c>
    </row>
    <row r="3" spans="1:6" ht="15.75" x14ac:dyDescent="0.25">
      <c r="A3" s="81" t="s">
        <v>38</v>
      </c>
      <c r="B3" s="81"/>
      <c r="C3" s="81"/>
      <c r="D3" s="81"/>
      <c r="E3" s="81"/>
      <c r="F3" s="81"/>
    </row>
    <row r="4" spans="1:6" ht="32.25" customHeight="1" x14ac:dyDescent="0.2">
      <c r="A4" s="84" t="s">
        <v>84</v>
      </c>
      <c r="B4" s="84"/>
      <c r="C4" s="84"/>
      <c r="D4" s="84"/>
      <c r="E4" s="84"/>
      <c r="F4" s="84"/>
    </row>
    <row r="5" spans="1:6" x14ac:dyDescent="0.2">
      <c r="A5" s="9"/>
      <c r="B5" s="7" t="s">
        <v>22</v>
      </c>
      <c r="C5" s="8" t="s">
        <v>30</v>
      </c>
      <c r="D5" s="7" t="s">
        <v>31</v>
      </c>
      <c r="E5" s="7" t="s">
        <v>53</v>
      </c>
      <c r="F5" s="7" t="s">
        <v>86</v>
      </c>
    </row>
    <row r="6" spans="1:6" x14ac:dyDescent="0.2">
      <c r="A6" s="10"/>
      <c r="B6" s="5" t="s">
        <v>1</v>
      </c>
      <c r="C6" s="12" t="s">
        <v>1</v>
      </c>
      <c r="D6" s="5" t="s">
        <v>1</v>
      </c>
      <c r="E6" s="5" t="s">
        <v>1</v>
      </c>
      <c r="F6" s="5" t="s">
        <v>1</v>
      </c>
    </row>
    <row r="7" spans="1:6" x14ac:dyDescent="0.2">
      <c r="A7" s="2" t="s">
        <v>69</v>
      </c>
      <c r="B7" s="5"/>
      <c r="C7" s="12"/>
      <c r="D7" s="5"/>
      <c r="E7" s="5"/>
      <c r="F7" s="5"/>
    </row>
    <row r="8" spans="1:6" ht="22.5" x14ac:dyDescent="0.2">
      <c r="A8" s="11" t="s">
        <v>123</v>
      </c>
      <c r="B8" s="21">
        <v>1.4</v>
      </c>
      <c r="C8" s="29">
        <v>54.4</v>
      </c>
      <c r="D8" s="21">
        <v>178.2</v>
      </c>
      <c r="E8" s="21">
        <v>216.5</v>
      </c>
      <c r="F8" s="21">
        <v>38.799999999999997</v>
      </c>
    </row>
    <row r="9" spans="1:6" x14ac:dyDescent="0.2">
      <c r="A9" s="2" t="s">
        <v>127</v>
      </c>
      <c r="B9" s="21"/>
      <c r="C9" s="30"/>
      <c r="D9" s="21"/>
      <c r="E9" s="21"/>
      <c r="F9" s="21"/>
    </row>
    <row r="10" spans="1:6" x14ac:dyDescent="0.2">
      <c r="A10" s="11" t="s">
        <v>124</v>
      </c>
      <c r="B10" s="23" t="s">
        <v>5</v>
      </c>
      <c r="C10" s="24">
        <v>2</v>
      </c>
      <c r="D10" s="23">
        <v>2</v>
      </c>
      <c r="E10" s="23" t="s">
        <v>5</v>
      </c>
      <c r="F10" s="23" t="s">
        <v>5</v>
      </c>
    </row>
    <row r="11" spans="1:6" x14ac:dyDescent="0.2">
      <c r="A11" s="11" t="s">
        <v>125</v>
      </c>
      <c r="B11" s="23" t="s">
        <v>5</v>
      </c>
      <c r="C11" s="24">
        <v>1.1000000000000001</v>
      </c>
      <c r="D11" s="23" t="s">
        <v>5</v>
      </c>
      <c r="E11" s="23" t="s">
        <v>5</v>
      </c>
      <c r="F11" s="23" t="s">
        <v>5</v>
      </c>
    </row>
    <row r="12" spans="1:6" ht="22.5" x14ac:dyDescent="0.2">
      <c r="A12" s="11" t="s">
        <v>126</v>
      </c>
      <c r="B12" s="23" t="s">
        <v>5</v>
      </c>
      <c r="C12" s="24">
        <v>9.1999999999999993</v>
      </c>
      <c r="D12" s="23">
        <v>85.5</v>
      </c>
      <c r="E12" s="23">
        <v>60.6</v>
      </c>
      <c r="F12" s="23">
        <v>12.2</v>
      </c>
    </row>
  </sheetData>
  <mergeCells count="2">
    <mergeCell ref="A3:F3"/>
    <mergeCell ref="A4:F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showGridLines="0" zoomScaleNormal="100" workbookViewId="0"/>
  </sheetViews>
  <sheetFormatPr defaultRowHeight="11.25" x14ac:dyDescent="0.2"/>
  <cols>
    <col min="1" max="1" width="56.83203125" customWidth="1"/>
  </cols>
  <sheetData>
    <row r="1" spans="1:6" ht="12.75" x14ac:dyDescent="0.2">
      <c r="A1" s="1" t="s">
        <v>17</v>
      </c>
    </row>
    <row r="3" spans="1:6" ht="15.75" x14ac:dyDescent="0.25">
      <c r="A3" s="81" t="s">
        <v>70</v>
      </c>
      <c r="B3" s="81"/>
      <c r="C3" s="81"/>
      <c r="D3" s="81"/>
      <c r="E3" s="81"/>
      <c r="F3" s="81"/>
    </row>
    <row r="4" spans="1:6" ht="32.25" customHeight="1" x14ac:dyDescent="0.2">
      <c r="A4" s="84" t="s">
        <v>84</v>
      </c>
      <c r="B4" s="84"/>
      <c r="C4" s="84"/>
      <c r="D4" s="84"/>
      <c r="E4" s="84"/>
      <c r="F4" s="84"/>
    </row>
    <row r="5" spans="1:6" x14ac:dyDescent="0.2">
      <c r="A5" s="9"/>
      <c r="B5" s="7" t="s">
        <v>22</v>
      </c>
      <c r="C5" s="8" t="s">
        <v>30</v>
      </c>
      <c r="D5" s="7" t="s">
        <v>31</v>
      </c>
      <c r="E5" s="7" t="s">
        <v>53</v>
      </c>
      <c r="F5" s="7" t="s">
        <v>86</v>
      </c>
    </row>
    <row r="6" spans="1:6" x14ac:dyDescent="0.2">
      <c r="A6" s="10"/>
      <c r="B6" s="5" t="s">
        <v>1</v>
      </c>
      <c r="C6" s="6" t="s">
        <v>1</v>
      </c>
      <c r="D6" s="5" t="s">
        <v>1</v>
      </c>
      <c r="E6" s="5" t="s">
        <v>1</v>
      </c>
      <c r="F6" s="5" t="s">
        <v>1</v>
      </c>
    </row>
    <row r="7" spans="1:6" x14ac:dyDescent="0.2">
      <c r="A7" s="2" t="s">
        <v>71</v>
      </c>
      <c r="B7" s="5"/>
      <c r="C7" s="6"/>
      <c r="D7" s="5"/>
      <c r="E7" s="5"/>
      <c r="F7" s="5"/>
    </row>
    <row r="8" spans="1:6" x14ac:dyDescent="0.2">
      <c r="A8" s="11" t="s">
        <v>128</v>
      </c>
      <c r="B8" s="21" t="s">
        <v>5</v>
      </c>
      <c r="C8" s="22">
        <v>0.6</v>
      </c>
      <c r="D8" s="21" t="s">
        <v>5</v>
      </c>
      <c r="E8" s="21" t="s">
        <v>5</v>
      </c>
      <c r="F8" s="21" t="s">
        <v>5</v>
      </c>
    </row>
    <row r="9" spans="1:6" x14ac:dyDescent="0.2">
      <c r="A9" s="11" t="s">
        <v>92</v>
      </c>
      <c r="B9" s="23">
        <v>2.8</v>
      </c>
      <c r="C9" s="24">
        <v>36.299999999999997</v>
      </c>
      <c r="D9" s="23">
        <v>25</v>
      </c>
      <c r="E9" s="23">
        <v>29.8</v>
      </c>
      <c r="F9" s="23" t="s">
        <v>5</v>
      </c>
    </row>
    <row r="10" spans="1:6" x14ac:dyDescent="0.2">
      <c r="A10" s="2" t="s">
        <v>72</v>
      </c>
      <c r="B10" s="14"/>
      <c r="C10" s="13"/>
      <c r="D10" s="14"/>
      <c r="E10" s="14"/>
      <c r="F10" s="14"/>
    </row>
    <row r="11" spans="1:6" x14ac:dyDescent="0.2">
      <c r="A11" s="11" t="s">
        <v>87</v>
      </c>
      <c r="B11" s="21">
        <v>1</v>
      </c>
      <c r="C11" s="22">
        <v>3.1</v>
      </c>
      <c r="D11" s="21" t="s">
        <v>5</v>
      </c>
      <c r="E11" s="21" t="s">
        <v>5</v>
      </c>
      <c r="F11" s="21" t="s">
        <v>5</v>
      </c>
    </row>
    <row r="12" spans="1:6" x14ac:dyDescent="0.2">
      <c r="A12" s="2" t="s">
        <v>73</v>
      </c>
      <c r="B12" s="14"/>
      <c r="C12" s="13"/>
      <c r="D12" s="14"/>
      <c r="E12" s="14"/>
      <c r="F12" s="14"/>
    </row>
    <row r="13" spans="1:6" x14ac:dyDescent="0.2">
      <c r="A13" s="11" t="s">
        <v>129</v>
      </c>
      <c r="B13" s="21" t="s">
        <v>5</v>
      </c>
      <c r="C13" s="22">
        <v>4</v>
      </c>
      <c r="D13" s="21">
        <v>1.4</v>
      </c>
      <c r="E13" s="21" t="s">
        <v>5</v>
      </c>
      <c r="F13" s="21" t="s">
        <v>5</v>
      </c>
    </row>
    <row r="14" spans="1:6" x14ac:dyDescent="0.2">
      <c r="A14" s="11" t="s">
        <v>130</v>
      </c>
      <c r="B14" s="23" t="s">
        <v>5</v>
      </c>
      <c r="C14" s="24" t="s">
        <v>108</v>
      </c>
      <c r="D14" s="23">
        <v>0.3</v>
      </c>
      <c r="E14" s="23" t="s">
        <v>5</v>
      </c>
      <c r="F14" s="23" t="s">
        <v>5</v>
      </c>
    </row>
    <row r="15" spans="1:6" x14ac:dyDescent="0.2">
      <c r="A15" s="11" t="s">
        <v>92</v>
      </c>
      <c r="B15" s="23" t="s">
        <v>5</v>
      </c>
      <c r="C15" s="24">
        <v>2.2999999999999998</v>
      </c>
      <c r="D15" s="23">
        <v>4.7</v>
      </c>
      <c r="E15" s="23" t="s">
        <v>5</v>
      </c>
      <c r="F15" s="23" t="s">
        <v>5</v>
      </c>
    </row>
    <row r="17" spans="1:1" x14ac:dyDescent="0.2">
      <c r="A17" s="28" t="s">
        <v>122</v>
      </c>
    </row>
  </sheetData>
  <mergeCells count="2">
    <mergeCell ref="A3:F3"/>
    <mergeCell ref="A4:F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62D82-2616-4AEB-A30D-2A97EC243EC8}">
  <dimension ref="A1:F25"/>
  <sheetViews>
    <sheetView showGridLines="0" zoomScaleNormal="100" workbookViewId="0"/>
  </sheetViews>
  <sheetFormatPr defaultRowHeight="11.25" x14ac:dyDescent="0.2"/>
  <cols>
    <col min="1" max="1" width="56.83203125" customWidth="1"/>
  </cols>
  <sheetData>
    <row r="1" spans="1:6" ht="12.75" x14ac:dyDescent="0.2">
      <c r="A1" s="1" t="s">
        <v>10</v>
      </c>
    </row>
    <row r="3" spans="1:6" ht="15.75" x14ac:dyDescent="0.25">
      <c r="A3" s="81" t="s">
        <v>131</v>
      </c>
      <c r="B3" s="81"/>
      <c r="C3" s="81"/>
      <c r="D3" s="81"/>
      <c r="E3" s="81"/>
      <c r="F3" s="81"/>
    </row>
    <row r="4" spans="1:6" ht="32.25" customHeight="1" x14ac:dyDescent="0.2">
      <c r="A4" s="84" t="s">
        <v>84</v>
      </c>
      <c r="B4" s="84"/>
      <c r="C4" s="84"/>
      <c r="D4" s="84"/>
      <c r="E4" s="84"/>
      <c r="F4" s="84"/>
    </row>
    <row r="5" spans="1:6" x14ac:dyDescent="0.2">
      <c r="A5" s="9"/>
      <c r="B5" s="7" t="s">
        <v>22</v>
      </c>
      <c r="C5" s="8" t="s">
        <v>30</v>
      </c>
      <c r="D5" s="7" t="s">
        <v>31</v>
      </c>
      <c r="E5" s="7" t="s">
        <v>53</v>
      </c>
      <c r="F5" s="7" t="s">
        <v>86</v>
      </c>
    </row>
    <row r="6" spans="1:6" x14ac:dyDescent="0.2">
      <c r="A6" s="10"/>
      <c r="B6" s="5" t="s">
        <v>1</v>
      </c>
      <c r="C6" s="6" t="s">
        <v>1</v>
      </c>
      <c r="D6" s="5" t="s">
        <v>1</v>
      </c>
      <c r="E6" s="5" t="s">
        <v>1</v>
      </c>
      <c r="F6" s="5" t="s">
        <v>1</v>
      </c>
    </row>
    <row r="7" spans="1:6" x14ac:dyDescent="0.2">
      <c r="A7" s="2" t="s">
        <v>40</v>
      </c>
      <c r="B7" s="18"/>
      <c r="C7" s="20"/>
      <c r="D7" s="18"/>
      <c r="E7" s="18"/>
      <c r="F7" s="18"/>
    </row>
    <row r="8" spans="1:6" x14ac:dyDescent="0.2">
      <c r="A8" s="11" t="s">
        <v>132</v>
      </c>
      <c r="B8" s="23">
        <v>-68.5</v>
      </c>
      <c r="C8" s="24">
        <v>-2</v>
      </c>
      <c r="D8" s="23">
        <v>-16.3</v>
      </c>
      <c r="E8" s="23">
        <v>-9.4</v>
      </c>
      <c r="F8" s="23">
        <v>35.200000000000003</v>
      </c>
    </row>
    <row r="9" spans="1:6" x14ac:dyDescent="0.2">
      <c r="A9" s="11" t="s">
        <v>133</v>
      </c>
      <c r="B9" s="23">
        <v>-8.5</v>
      </c>
      <c r="C9" s="24">
        <v>-0.3</v>
      </c>
      <c r="D9" s="23">
        <v>1.5</v>
      </c>
      <c r="E9" s="23">
        <v>0.5</v>
      </c>
      <c r="F9" s="23" t="s">
        <v>5</v>
      </c>
    </row>
    <row r="10" spans="1:6" x14ac:dyDescent="0.2">
      <c r="A10" s="11" t="s">
        <v>87</v>
      </c>
      <c r="B10" s="23" t="s">
        <v>5</v>
      </c>
      <c r="C10" s="24">
        <v>115.4</v>
      </c>
      <c r="D10" s="23">
        <v>146.5</v>
      </c>
      <c r="E10" s="23">
        <v>12.7</v>
      </c>
      <c r="F10" s="23" t="s">
        <v>5</v>
      </c>
    </row>
    <row r="11" spans="1:6" x14ac:dyDescent="0.2">
      <c r="A11" s="19" t="s">
        <v>141</v>
      </c>
      <c r="B11" s="23"/>
      <c r="C11" s="25"/>
      <c r="D11" s="23"/>
      <c r="E11" s="23"/>
      <c r="F11" s="23"/>
    </row>
    <row r="12" spans="1:6" x14ac:dyDescent="0.2">
      <c r="A12" s="19" t="s">
        <v>27</v>
      </c>
      <c r="B12" s="23"/>
      <c r="C12" s="25"/>
      <c r="D12" s="23"/>
      <c r="E12" s="23"/>
      <c r="F12" s="23"/>
    </row>
    <row r="13" spans="1:6" x14ac:dyDescent="0.2">
      <c r="A13" s="11" t="s">
        <v>134</v>
      </c>
      <c r="B13" s="23" t="s">
        <v>5</v>
      </c>
      <c r="C13" s="24">
        <v>0.5</v>
      </c>
      <c r="D13" s="23">
        <v>0.3</v>
      </c>
      <c r="E13" s="23">
        <v>0.2</v>
      </c>
      <c r="F13" s="23" t="s">
        <v>5</v>
      </c>
    </row>
    <row r="14" spans="1:6" x14ac:dyDescent="0.2">
      <c r="A14" s="19" t="s">
        <v>28</v>
      </c>
      <c r="B14" s="23"/>
      <c r="C14" s="25"/>
      <c r="D14" s="23"/>
      <c r="E14" s="23"/>
      <c r="F14" s="23"/>
    </row>
    <row r="15" spans="1:6" x14ac:dyDescent="0.2">
      <c r="A15" s="11" t="s">
        <v>135</v>
      </c>
      <c r="B15" s="23" t="s">
        <v>5</v>
      </c>
      <c r="C15" s="24">
        <v>2.5</v>
      </c>
      <c r="D15" s="23">
        <v>8.3000000000000007</v>
      </c>
      <c r="E15" s="23">
        <v>8.3000000000000007</v>
      </c>
      <c r="F15" s="23" t="s">
        <v>5</v>
      </c>
    </row>
    <row r="16" spans="1:6" x14ac:dyDescent="0.2">
      <c r="A16" s="11" t="s">
        <v>87</v>
      </c>
      <c r="B16" s="23">
        <v>0.1</v>
      </c>
      <c r="C16" s="24">
        <v>5.9</v>
      </c>
      <c r="D16" s="23">
        <v>28.2</v>
      </c>
      <c r="E16" s="23">
        <v>39.6</v>
      </c>
      <c r="F16" s="23">
        <v>9.1999999999999993</v>
      </c>
    </row>
    <row r="17" spans="1:6" x14ac:dyDescent="0.2">
      <c r="A17" s="19" t="s">
        <v>74</v>
      </c>
      <c r="B17" s="23"/>
      <c r="C17" s="25"/>
      <c r="D17" s="23"/>
      <c r="E17" s="23"/>
      <c r="F17" s="23"/>
    </row>
    <row r="18" spans="1:6" ht="22.5" x14ac:dyDescent="0.2">
      <c r="A18" s="11" t="s">
        <v>136</v>
      </c>
      <c r="B18" s="23" t="s">
        <v>5</v>
      </c>
      <c r="C18" s="24">
        <v>0.9</v>
      </c>
      <c r="D18" s="23">
        <v>0.9</v>
      </c>
      <c r="E18" s="23">
        <v>1.5</v>
      </c>
      <c r="F18" s="23">
        <v>3.3</v>
      </c>
    </row>
    <row r="19" spans="1:6" x14ac:dyDescent="0.2">
      <c r="A19" s="11" t="s">
        <v>137</v>
      </c>
      <c r="B19" s="23" t="s">
        <v>5</v>
      </c>
      <c r="C19" s="24">
        <v>0.2</v>
      </c>
      <c r="D19" s="23">
        <v>0.7</v>
      </c>
      <c r="E19" s="23">
        <v>0.1</v>
      </c>
      <c r="F19" s="23">
        <v>0.4</v>
      </c>
    </row>
    <row r="20" spans="1:6" x14ac:dyDescent="0.2">
      <c r="A20" s="11" t="s">
        <v>138</v>
      </c>
      <c r="B20" s="23" t="s">
        <v>5</v>
      </c>
      <c r="C20" s="24">
        <v>0.6</v>
      </c>
      <c r="D20" s="23" t="s">
        <v>5</v>
      </c>
      <c r="E20" s="23" t="s">
        <v>5</v>
      </c>
      <c r="F20" s="23" t="s">
        <v>5</v>
      </c>
    </row>
    <row r="21" spans="1:6" x14ac:dyDescent="0.2">
      <c r="A21" s="11" t="s">
        <v>139</v>
      </c>
      <c r="B21" s="23">
        <v>0.2</v>
      </c>
      <c r="C21" s="24" t="s">
        <v>5</v>
      </c>
      <c r="D21" s="23" t="s">
        <v>5</v>
      </c>
      <c r="E21" s="23" t="s">
        <v>5</v>
      </c>
      <c r="F21" s="23" t="s">
        <v>5</v>
      </c>
    </row>
    <row r="22" spans="1:6" x14ac:dyDescent="0.2">
      <c r="A22" s="11" t="s">
        <v>87</v>
      </c>
      <c r="B22" s="23">
        <v>0.5</v>
      </c>
      <c r="C22" s="24">
        <v>6</v>
      </c>
      <c r="D22" s="23">
        <v>3.8</v>
      </c>
      <c r="E22" s="23" t="s">
        <v>5</v>
      </c>
      <c r="F22" s="23" t="s">
        <v>5</v>
      </c>
    </row>
    <row r="23" spans="1:6" x14ac:dyDescent="0.2">
      <c r="A23" s="19" t="s">
        <v>142</v>
      </c>
      <c r="B23" s="23"/>
      <c r="C23" s="25"/>
      <c r="D23" s="23"/>
      <c r="E23" s="23"/>
      <c r="F23" s="23"/>
    </row>
    <row r="24" spans="1:6" x14ac:dyDescent="0.2">
      <c r="A24" s="11" t="s">
        <v>140</v>
      </c>
      <c r="B24" s="23" t="s">
        <v>5</v>
      </c>
      <c r="C24" s="24">
        <v>1.7</v>
      </c>
      <c r="D24" s="23" t="s">
        <v>5</v>
      </c>
      <c r="E24" s="23" t="s">
        <v>5</v>
      </c>
      <c r="F24" s="23" t="s">
        <v>5</v>
      </c>
    </row>
    <row r="25" spans="1:6" x14ac:dyDescent="0.2">
      <c r="B25" s="15"/>
      <c r="C25" s="15"/>
      <c r="D25" s="15"/>
      <c r="E25" s="15"/>
      <c r="F25" s="15"/>
    </row>
  </sheetData>
  <mergeCells count="2">
    <mergeCell ref="A3:F3"/>
    <mergeCell ref="A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Figure 1</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8'!_Hlk49448635</vt:lpstr>
      <vt:lpstr>'Table 4'!_Hlk50127057</vt:lpstr>
      <vt:lpstr>'Table 4'!_Hlk50127374</vt:lpstr>
      <vt:lpstr>'Table 8'!_Hlk50363024</vt:lpstr>
      <vt:lpstr>'Table 8'!_Hlk50366497</vt:lpstr>
    </vt:vector>
  </TitlesOfParts>
  <Company>Department of Treasury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Budget Paper 3t Paper 3 Chapter 6 - Asset Investment</dc:title>
  <dc:subject>2020-21 Budget</dc:subject>
  <dc:creator>Department of Treasury WA</dc:creator>
  <cp:keywords>Asset Investment, WA Recovery Plan, Creating Jobs and Strengthening the State’s Economy, METRONET, Delivering Quality Health Care, Education and Social Housing, Shaping our State and Investing in Our Suburbs and Towns, Perth City Deal, Major Infrastructure Spending Changes, Government Administration</cp:keywords>
  <cp:lastModifiedBy>Richmond, Leanne</cp:lastModifiedBy>
  <dcterms:created xsi:type="dcterms:W3CDTF">2014-05-06T06:06:58Z</dcterms:created>
  <dcterms:modified xsi:type="dcterms:W3CDTF">2020-10-06T06:42:41Z</dcterms:modified>
</cp:coreProperties>
</file>