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35" yWindow="705" windowWidth="18570" windowHeight="9840"/>
  </bookViews>
  <sheets>
    <sheet name="Table 1" sheetId="1" r:id="rId1"/>
    <sheet name="Figure 1" sheetId="4" r:id="rId2"/>
    <sheet name="Table 2" sheetId="2" r:id="rId3"/>
    <sheet name="Table 3" sheetId="3" r:id="rId4"/>
    <sheet name="Figure 2" sheetId="5" r:id="rId5"/>
    <sheet name="Figure 3" sheetId="24" r:id="rId6"/>
    <sheet name="Figure 4" sheetId="25" r:id="rId7"/>
    <sheet name="Figure 5" sheetId="26" r:id="rId8"/>
    <sheet name="Table 4" sheetId="6" r:id="rId9"/>
    <sheet name="Figure 6" sheetId="27" r:id="rId10"/>
    <sheet name="Table 5" sheetId="7" r:id="rId11"/>
    <sheet name="Table 6" sheetId="8" r:id="rId12"/>
    <sheet name="Table 7" sheetId="28" r:id="rId13"/>
    <sheet name="Figure 7" sheetId="9" r:id="rId14"/>
    <sheet name="Table 8" sheetId="10" r:id="rId15"/>
    <sheet name="Figure 8" sheetId="11" r:id="rId16"/>
    <sheet name="Table 9" sheetId="12" r:id="rId17"/>
    <sheet name="Figure 9" sheetId="13" r:id="rId18"/>
    <sheet name="Figure 10" sheetId="14" r:id="rId19"/>
    <sheet name="Figure 11" sheetId="15" r:id="rId20"/>
    <sheet name="Figure 12" sheetId="17" r:id="rId21"/>
    <sheet name="Figure 13" sheetId="18" r:id="rId22"/>
    <sheet name="Table 10" sheetId="19" r:id="rId23"/>
    <sheet name="Table 11" sheetId="21" r:id="rId24"/>
    <sheet name="Sheet1" sheetId="22" state="hidden" r:id="rId25"/>
    <sheet name="Sheet2" sheetId="23" state="hidden" r:id="rId26"/>
  </sheets>
  <definedNames>
    <definedName name="_xlnm.Print_Area" localSheetId="0">'Table 1'!$A$3:$B$9</definedName>
    <definedName name="_xlnm.Print_Area" localSheetId="3">'Table 3'!$A$3:$G$5</definedName>
    <definedName name="_xlnm.Print_Area" localSheetId="10">'Table 5'!$A$4:$G$27</definedName>
    <definedName name="_xlnm.Print_Area" localSheetId="11">'Table 6'!$A$4:$G$15</definedName>
    <definedName name="_xlnm.Print_Area" localSheetId="12">'Table 7'!$A$4:$E$11</definedName>
    <definedName name="_xlnm.Print_Titles" localSheetId="0">'Table 1'!$3:$9</definedName>
    <definedName name="_xlnm.Print_Titles" localSheetId="10">'Table 5'!$A$4:$IV$9</definedName>
    <definedName name="_xlnm.Print_Titles" localSheetId="11">'Table 6'!$A$4:$IV$9</definedName>
    <definedName name="_xlnm.Print_Titles" localSheetId="12">'Table 7'!$A$4:$IT$9</definedName>
  </definedNames>
  <calcPr calcId="145621" fullPrecision="0"/>
</workbook>
</file>

<file path=xl/calcChain.xml><?xml version="1.0" encoding="utf-8"?>
<calcChain xmlns="http://schemas.openxmlformats.org/spreadsheetml/2006/main">
  <c r="D29" i="11" l="1"/>
  <c r="E29" i="11"/>
  <c r="F29" i="11"/>
  <c r="G29" i="11" s="1"/>
  <c r="H29" i="11" s="1"/>
  <c r="I29" i="11" s="1"/>
  <c r="J29" i="11" s="1"/>
  <c r="K29" i="11" s="1"/>
  <c r="L29" i="11" s="1"/>
  <c r="M29" i="11" s="1"/>
  <c r="N29" i="11" s="1"/>
  <c r="O29" i="11" s="1"/>
  <c r="P29" i="11" s="1"/>
  <c r="C29" i="11"/>
</calcChain>
</file>

<file path=xl/sharedStrings.xml><?xml version="1.0" encoding="utf-8"?>
<sst xmlns="http://schemas.openxmlformats.org/spreadsheetml/2006/main" count="851" uniqueCount="338">
  <si>
    <t>2012-13</t>
  </si>
  <si>
    <t>2013-14</t>
  </si>
  <si>
    <t>2014-15</t>
  </si>
  <si>
    <t>2015-16</t>
  </si>
  <si>
    <t>Budget</t>
  </si>
  <si>
    <t xml:space="preserve">Forward </t>
  </si>
  <si>
    <t>Actual</t>
  </si>
  <si>
    <t>Estimate</t>
  </si>
  <si>
    <t>GENERAL GOVERNMENT SECTOR</t>
  </si>
  <si>
    <t>Net Operating Balance ($m)</t>
  </si>
  <si>
    <t>Revenue ($m)</t>
  </si>
  <si>
    <t>Revenue Growth (%)</t>
  </si>
  <si>
    <t>Expenses ($m)</t>
  </si>
  <si>
    <t>Expense Growth (%)</t>
  </si>
  <si>
    <t>TOTAL PUBLIC SECTOR</t>
  </si>
  <si>
    <t>Net Debt at 30 June ($m)</t>
  </si>
  <si>
    <t>Asset Investment Program ($m)</t>
  </si>
  <si>
    <t>Cash Position ($m)</t>
  </si>
  <si>
    <r>
      <t xml:space="preserve">KEY FINANCIAL RATIOS </t>
    </r>
    <r>
      <rPr>
        <b/>
        <vertAlign val="superscript"/>
        <sz val="8"/>
        <rFont val="Arial"/>
        <family val="2"/>
      </rPr>
      <t>(a)</t>
    </r>
  </si>
  <si>
    <t>2016-17</t>
  </si>
  <si>
    <t>Estimated</t>
  </si>
  <si>
    <t>2017-18</t>
  </si>
  <si>
    <t>Gross Borrowings at 30 June ($m)</t>
  </si>
  <si>
    <t>Cash Operating Surplus as a Share of Receipts (%)</t>
  </si>
  <si>
    <t>Net Debt to Revenue (%)</t>
  </si>
  <si>
    <t>(a) These ratios relate to the total non-financial public sector</t>
  </si>
  <si>
    <t>KEY BUDGET AGGREGATES</t>
  </si>
  <si>
    <t>Western Australia</t>
  </si>
  <si>
    <t>Table 1</t>
  </si>
  <si>
    <t>Forward</t>
  </si>
  <si>
    <t>$m</t>
  </si>
  <si>
    <t>OPERATING STATEMENT</t>
  </si>
  <si>
    <t>Revenue</t>
  </si>
  <si>
    <t>Change</t>
  </si>
  <si>
    <t>Growth (%)</t>
  </si>
  <si>
    <t>Expenses</t>
  </si>
  <si>
    <t>Net Operating Balance</t>
  </si>
  <si>
    <t>BALANCE SHEET</t>
  </si>
  <si>
    <r>
      <t>Assets</t>
    </r>
    <r>
      <rPr>
        <vertAlign val="superscript"/>
        <sz val="8"/>
        <rFont val="Arial"/>
        <family val="2"/>
      </rPr>
      <t>(a)</t>
    </r>
  </si>
  <si>
    <r>
      <t>Liabilities</t>
    </r>
    <r>
      <rPr>
        <vertAlign val="superscript"/>
        <sz val="8"/>
        <rFont val="Arial"/>
        <family val="2"/>
      </rPr>
      <t>(b)</t>
    </r>
  </si>
  <si>
    <t>Net Worth</t>
  </si>
  <si>
    <t>STATEMENT OF CASHFLOWS</t>
  </si>
  <si>
    <t>Net Cash Flows from Operating Activities</t>
  </si>
  <si>
    <t>Asset Investment Program</t>
  </si>
  <si>
    <t>Cash Position</t>
  </si>
  <si>
    <r>
      <t xml:space="preserve">Memorandum Item: </t>
    </r>
    <r>
      <rPr>
        <sz val="8"/>
        <rFont val="Arial"/>
        <family val="2"/>
      </rPr>
      <t>Net Debt</t>
    </r>
  </si>
  <si>
    <t>Table 2</t>
  </si>
  <si>
    <t>GENERAL GOVERNMENT</t>
  </si>
  <si>
    <t>Summary Financial Statements</t>
  </si>
  <si>
    <t>Note: Columns may not add due to rounding.</t>
  </si>
  <si>
    <t>(a) Includes all physical and financial assets of the general government sector, such as land, buildings, vehicles, cash, ownership interest in public corporations, accounts receivable from third parties, etc.</t>
  </si>
  <si>
    <t>(b) Includes all general government sector financial obligations such as outstanding borrowings, unfunded superannuation and other employee entitlements, accounts payable, etc.</t>
  </si>
  <si>
    <t>Total</t>
  </si>
  <si>
    <t>BALANCE</t>
  </si>
  <si>
    <t>Total revenue measures</t>
  </si>
  <si>
    <t>Taxation</t>
  </si>
  <si>
    <t>- Land tax/MRIT</t>
  </si>
  <si>
    <t>- Other taxes</t>
  </si>
  <si>
    <t>Commonwealth grants</t>
  </si>
  <si>
    <t>- GST grants</t>
  </si>
  <si>
    <t>- North West Shelf/condensate compensation</t>
  </si>
  <si>
    <t>- Other Commonwealth grants</t>
  </si>
  <si>
    <t>Royalty income</t>
  </si>
  <si>
    <t>- Iron ore</t>
  </si>
  <si>
    <t>- Gold</t>
  </si>
  <si>
    <t>- Other royalties</t>
  </si>
  <si>
    <t>Revenue from public corporations</t>
  </si>
  <si>
    <t>Interest income</t>
  </si>
  <si>
    <t>Other</t>
  </si>
  <si>
    <t>TOTAL REVENUE</t>
  </si>
  <si>
    <t>Health</t>
  </si>
  <si>
    <t>TOTAL EXPENSES</t>
  </si>
  <si>
    <t>TOTAL VARIANCE</t>
  </si>
  <si>
    <t>Table 3</t>
  </si>
  <si>
    <t>Figure 1</t>
  </si>
  <si>
    <t>GENERAL GOVERNMENT EXPENSE GROWTH</t>
  </si>
  <si>
    <t>Chart Data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</si>
  <si>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</si>
  <si>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</si>
  <si>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</si>
  <si>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</si>
  <si>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</si>
  <si>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</si>
  <si>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</si>
  <si>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</si>
  <si>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</si>
  <si>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</si>
  <si>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</si>
  <si>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</si>
  <si>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%</t>
  </si>
  <si>
    <t>Figure 2</t>
  </si>
  <si>
    <t>ASSET INVESTMENT PROGRAM</t>
  </si>
  <si>
    <t>General Government Sector</t>
  </si>
  <si>
    <t>All other</t>
  </si>
  <si>
    <t>Department of Health</t>
  </si>
  <si>
    <t>Main Roads</t>
  </si>
  <si>
    <t>Education</t>
  </si>
  <si>
    <t>Assets</t>
  </si>
  <si>
    <t>Liabilities</t>
  </si>
  <si>
    <t>Net Debt</t>
  </si>
  <si>
    <t xml:space="preserve">na   </t>
  </si>
  <si>
    <t>VARIANCE</t>
  </si>
  <si>
    <t>Table 4</t>
  </si>
  <si>
    <t>Balance Sheet at 30 June</t>
  </si>
  <si>
    <r>
      <t>Memorandum Item:</t>
    </r>
    <r>
      <rPr>
        <sz val="8"/>
        <rFont val="Arial"/>
        <family val="2"/>
      </rPr>
      <t xml:space="preserve"> Net Debt</t>
    </r>
  </si>
  <si>
    <t>Table 6</t>
  </si>
  <si>
    <t>Summary Financial Statement</t>
  </si>
  <si>
    <t>Table 5</t>
  </si>
  <si>
    <t>General government sector</t>
  </si>
  <si>
    <t>Public non-financial corporations sector</t>
  </si>
  <si>
    <t>Public financial corporations sector</t>
  </si>
  <si>
    <t>less</t>
  </si>
  <si>
    <t>General government dividend revenue</t>
  </si>
  <si>
    <t xml:space="preserve">Public non-financial corporations dividend </t>
  </si>
  <si>
    <r>
      <t xml:space="preserve">revenue </t>
    </r>
    <r>
      <rPr>
        <vertAlign val="superscript"/>
        <sz val="8"/>
        <rFont val="Arial"/>
        <family val="2"/>
      </rPr>
      <t>(a)</t>
    </r>
  </si>
  <si>
    <t>Total public sector net operating balance</t>
  </si>
  <si>
    <t>TOTAL PUBLIC SECTOR OPERATING BALANCE</t>
  </si>
  <si>
    <t>By Sector</t>
  </si>
  <si>
    <t>(a) Dividends received from Keystart (a PFC) by the Housing Authority (a PNFC).</t>
  </si>
  <si>
    <t>Figure 3</t>
  </si>
  <si>
    <t>Total Public Sector</t>
  </si>
  <si>
    <t>General Government</t>
  </si>
  <si>
    <t>Public Corporations</t>
  </si>
  <si>
    <t>$b</t>
  </si>
  <si>
    <t>and dividends paid</t>
  </si>
  <si>
    <t>- general government</t>
  </si>
  <si>
    <t>- public non-financial corporations</t>
  </si>
  <si>
    <t>- public financial corporations</t>
  </si>
  <si>
    <t>Total public sector</t>
  </si>
  <si>
    <t>Savings Measures</t>
  </si>
  <si>
    <t>Other Changes</t>
  </si>
  <si>
    <t>Public Transport Authority</t>
  </si>
  <si>
    <t>Land Authority</t>
  </si>
  <si>
    <t>Water Corporation</t>
  </si>
  <si>
    <t>Total purchase of non-financial assets</t>
  </si>
  <si>
    <t>Total sales of non-financial assets</t>
  </si>
  <si>
    <t xml:space="preserve">Cumulative impact on net debt at 30 June </t>
  </si>
  <si>
    <t>Table 7</t>
  </si>
  <si>
    <t>NET DEBT OF THE TOTAL PUBLIC SECTOR AT 30 JUNE</t>
  </si>
  <si>
    <t>Figure 4</t>
  </si>
  <si>
    <t>Gross borrowings</t>
  </si>
  <si>
    <t>Estimated Actual</t>
  </si>
  <si>
    <t>Budget Estimate</t>
  </si>
  <si>
    <t>Forward Estimate</t>
  </si>
  <si>
    <t>Ensure expense growth does not exceed revenue growth</t>
  </si>
  <si>
    <t>- Current estimate (revenue growth minus expense growth)</t>
  </si>
  <si>
    <t>- Compliance</t>
  </si>
  <si>
    <t>Maintain a cash surplus from operating activities for the general</t>
  </si>
  <si>
    <t>government sector of at least 50% of infrastructure spend</t>
  </si>
  <si>
    <t>- Current estimate</t>
  </si>
  <si>
    <t>Maintain TNPS net debt at or below 55% of revenue</t>
  </si>
  <si>
    <t>Maintain a TNPS cash operating surplus of at least 5% of</t>
  </si>
  <si>
    <t>receipts</t>
  </si>
  <si>
    <t>Maintain the State's tax competitiveness</t>
  </si>
  <si>
    <t>Yes</t>
  </si>
  <si>
    <t>Table 8</t>
  </si>
  <si>
    <t>Figure 5</t>
  </si>
  <si>
    <r>
      <t xml:space="preserve">REVENUE GROWTH LESS EXPENSE GROWTH </t>
    </r>
    <r>
      <rPr>
        <b/>
        <vertAlign val="superscript"/>
        <sz val="12"/>
        <rFont val="Arial"/>
        <family val="2"/>
      </rPr>
      <t xml:space="preserve">(a) </t>
    </r>
    <r>
      <rPr>
        <b/>
        <sz val="12"/>
        <rFont val="Arial"/>
        <family val="2"/>
      </rPr>
      <t>AND OPERATING BALANCE</t>
    </r>
  </si>
  <si>
    <t>(a) Outcomes greater than zero are consistent with meeting the target.</t>
  </si>
  <si>
    <t>Revenue growth less expense growth (p.p)</t>
  </si>
  <si>
    <t>Figure 6</t>
  </si>
  <si>
    <t>CASH OPERATING SURPLUS AS A SHARE OF INFRASTRUCTURE SPENDING</t>
  </si>
  <si>
    <t>50% target limit</t>
  </si>
  <si>
    <t>No</t>
  </si>
  <si>
    <t>Cash operating surplus as a share of infrastructure spending</t>
  </si>
  <si>
    <t>Figure 7</t>
  </si>
  <si>
    <t>NET DEBT AS A SHARE OF REVENUE</t>
  </si>
  <si>
    <t>Total Non-Financial Public Sector</t>
  </si>
  <si>
    <t>Net debt as a share of revenue</t>
  </si>
  <si>
    <t>Figure 8</t>
  </si>
  <si>
    <t>CASH OPERATING SURPLUS AS A SHARE OF OPERATING RECEIPTS</t>
  </si>
  <si>
    <t>WA</t>
  </si>
  <si>
    <t>Figure 9</t>
  </si>
  <si>
    <t>Cash operating surplus as a share of operating receipts</t>
  </si>
  <si>
    <t>Target limit</t>
  </si>
  <si>
    <t>Figure 10</t>
  </si>
  <si>
    <t>TAX COMPETITIVENESS</t>
  </si>
  <si>
    <t>Various Measures</t>
  </si>
  <si>
    <t>Tax as a share of GST (%)</t>
  </si>
  <si>
    <t>Other States</t>
  </si>
  <si>
    <t>Tax per capita ($)</t>
  </si>
  <si>
    <t>Tax effort (Index)</t>
  </si>
  <si>
    <t>KEY BUDGET ASSUMPTIONS</t>
  </si>
  <si>
    <t xml:space="preserve"> Real Gross State Product growth (%)</t>
  </si>
  <si>
    <t>2.75</t>
  </si>
  <si>
    <t xml:space="preserve"> Real State Final Demand growth (%)</t>
  </si>
  <si>
    <t xml:space="preserve"> Employment growth (%) </t>
  </si>
  <si>
    <r>
      <t xml:space="preserve"> Unemployment rate (%) </t>
    </r>
    <r>
      <rPr>
        <vertAlign val="superscript"/>
        <sz val="8"/>
        <color theme="1"/>
        <rFont val="Arial"/>
        <family val="2"/>
      </rPr>
      <t>(a)</t>
    </r>
  </si>
  <si>
    <t xml:space="preserve"> Wage Price Index growth (%)</t>
  </si>
  <si>
    <t xml:space="preserve"> Perth Consumer Price Index growth (%)</t>
  </si>
  <si>
    <t xml:space="preserve"> 'Headline' iron ore price ($US/tonne CFR)</t>
  </si>
  <si>
    <t xml:space="preserve"> Exchange rate (US cents)</t>
  </si>
  <si>
    <t xml:space="preserve"> Population growth (%)</t>
  </si>
  <si>
    <t xml:space="preserve"> Interest rate assumptions (%):</t>
  </si>
  <si>
    <r>
      <t xml:space="preserve"> - Public Bank Account interest earnings </t>
    </r>
    <r>
      <rPr>
        <vertAlign val="superscript"/>
        <sz val="8"/>
        <color theme="1"/>
        <rFont val="Arial"/>
        <family val="2"/>
      </rPr>
      <t>(a)</t>
    </r>
  </si>
  <si>
    <r>
      <t xml:space="preserve"> - Consolidated Account borrowings </t>
    </r>
    <r>
      <rPr>
        <vertAlign val="superscript"/>
        <sz val="8"/>
        <color theme="1"/>
        <rFont val="Arial"/>
        <family val="2"/>
      </rPr>
      <t>(a)</t>
    </r>
  </si>
  <si>
    <t>(a) Average rate over the year.</t>
  </si>
  <si>
    <t>Table 10</t>
  </si>
  <si>
    <t>Table 9</t>
  </si>
  <si>
    <t>APPROXIMATE PARAMETER SENSITIVITY OF REVENUE ESTIMATES</t>
  </si>
  <si>
    <t>Variability ($m)</t>
  </si>
  <si>
    <t>Detail</t>
  </si>
  <si>
    <t>Royalty income and North West Shelf grants</t>
  </si>
  <si>
    <t>For each US1 cent decrease/increase in the $US/$A exchange rate (royalty income is inversely related to the $US/$A exchange rate)</t>
  </si>
  <si>
    <t>Iron ore royalties</t>
  </si>
  <si>
    <t>For each $US1 increase/decrease in the price of a barrel of oil</t>
  </si>
  <si>
    <t>Payroll tax</t>
  </si>
  <si>
    <t>For each one per cent increase/decrease in taxable wages or employment growth (i.e. the total wages bill)</t>
  </si>
  <si>
    <t>Underlying transfer duty</t>
  </si>
  <si>
    <t>For each one per cent increase/decrease in average property prices</t>
  </si>
  <si>
    <t>For each one per cent increase/decrease in transaction levels</t>
  </si>
  <si>
    <t>2018-19</t>
  </si>
  <si>
    <t>GENERAL GOVERNMENT SECTOR NET OPERATING BALANCE</t>
  </si>
  <si>
    <t>1999-00</t>
  </si>
  <si>
    <t>General Government Sector Net Operating Balance</t>
  </si>
  <si>
    <t>SUMMARY OF GENERAL GOVERNMENT REVENUE AND EXPENSE VARIATIONS SINCE THE 2014-15 MID-YEAR REVIEW</t>
  </si>
  <si>
    <t>2014-15 MID-YEAR REVIEW - NET OPERATING BALANCE</t>
  </si>
  <si>
    <t>Revenue measures</t>
  </si>
  <si>
    <t>Loan Guarantee Fee increase</t>
  </si>
  <si>
    <t>Revised land tax scale</t>
  </si>
  <si>
    <t>Major policy decisions</t>
  </si>
  <si>
    <t>- Remove Royalty Rate Analysis provision</t>
  </si>
  <si>
    <t>- Reverse State-Wide Metropolitan Region</t>
  </si>
  <si>
    <t>Improvement Tax</t>
  </si>
  <si>
    <t>- Expand MRIT to Greater Bunbury and Peel Regions</t>
  </si>
  <si>
    <t>- Reverse payroll tax threshold deferral</t>
  </si>
  <si>
    <t>Total major policy decisions</t>
  </si>
  <si>
    <t>Other changes in revenue since the 2014-15 Mid-year Review</t>
  </si>
  <si>
    <t xml:space="preserve">- Payroll tax </t>
  </si>
  <si>
    <t>- Total duty on transfers</t>
  </si>
  <si>
    <t>- Motor vehicle duty</t>
  </si>
  <si>
    <t>- Insurance duty</t>
  </si>
  <si>
    <t>- National Specific Purpose Payments</t>
  </si>
  <si>
    <t>- National Health Reform</t>
  </si>
  <si>
    <t>- Other Health</t>
  </si>
  <si>
    <t>- Transport</t>
  </si>
  <si>
    <t>- Housing</t>
  </si>
  <si>
    <t>Total other changes</t>
  </si>
  <si>
    <t>Savings and reform measures</t>
  </si>
  <si>
    <t>Social concessions reform</t>
  </si>
  <si>
    <t>Agency Expenditure Reviews</t>
  </si>
  <si>
    <t>Remove First Home Owner Grant for established homes</t>
  </si>
  <si>
    <t>Remove Cellar Door Subsidy</t>
  </si>
  <si>
    <t>Total savings and reform measures</t>
  </si>
  <si>
    <t>Other expense changes since the 2014-15 Mid-year Review</t>
  </si>
  <si>
    <t>Workforce renewal policy</t>
  </si>
  <si>
    <t>- Remove provision</t>
  </si>
  <si>
    <t>- Agency allocation</t>
  </si>
  <si>
    <t>Hospital services - revised activity and cost settings</t>
  </si>
  <si>
    <t>Growth in demand for child protection services</t>
  </si>
  <si>
    <t>Home Indemnity Insurance</t>
  </si>
  <si>
    <t>PTA operating subsidy - lower patronage</t>
  </si>
  <si>
    <t>First Home Owner Grant - revised demand forecasts</t>
  </si>
  <si>
    <t>Perry Lakes Project - payment to the Town of Cambridge</t>
  </si>
  <si>
    <t>Aboriginal Health Programs</t>
  </si>
  <si>
    <t>Main Roads depreciation</t>
  </si>
  <si>
    <t xml:space="preserve">Remote Aboriginal Communities (Essential </t>
  </si>
  <si>
    <t xml:space="preserve"> and Municipal Services)</t>
  </si>
  <si>
    <t>Schools Maintenance Program</t>
  </si>
  <si>
    <t>Streamlined Budget Process - incentives</t>
  </si>
  <si>
    <t>Water Corporation operating subsidy</t>
  </si>
  <si>
    <t>Metropolitan Local Government Reform grants</t>
  </si>
  <si>
    <t>PTA operating subsidy - fuel costs</t>
  </si>
  <si>
    <t>Education leave liability review</t>
  </si>
  <si>
    <t>Albany Entertainment Centre</t>
  </si>
  <si>
    <t>Revision to student enrolments</t>
  </si>
  <si>
    <t>Student First Commonwealth funding</t>
  </si>
  <si>
    <t>Synergy/Horizon Power operating subsidies</t>
  </si>
  <si>
    <t>Superannuation interest costs</t>
  </si>
  <si>
    <t>Other interest costs</t>
  </si>
  <si>
    <t xml:space="preserve">2015-16 BUDGET  - NET OPERATING </t>
  </si>
  <si>
    <t>Note: Columns/rows may not add due to rounding.</t>
  </si>
  <si>
    <t>GENERAL GOVERNMENT REVENUE GROWTH</t>
  </si>
  <si>
    <t>General Government Revenue Growth (%)</t>
  </si>
  <si>
    <t>Decade Average to 2014-15 (%)</t>
  </si>
  <si>
    <t>Forecast Average (%)</t>
  </si>
  <si>
    <t>GENERAL GOVERNMENT SECTOR SALARIES GROWTH</t>
  </si>
  <si>
    <t>General Government Expense Growth (%)</t>
  </si>
  <si>
    <t>General Government Salaries Growth (%)</t>
  </si>
  <si>
    <t>Impact of Targeted Voluntary Separation Scheme</t>
  </si>
  <si>
    <t>CASH SURPLUS/DEFICIT</t>
  </si>
  <si>
    <t>Net cash from infrastructure activities</t>
  </si>
  <si>
    <t>Cash surplus/deficit</t>
  </si>
  <si>
    <t>Net cash from operating activities</t>
  </si>
  <si>
    <t>NO-FAULT CATASTROPHIC INJURY COMPULSORY THIRD PARTY INSURANCE SCHEME</t>
  </si>
  <si>
    <t>Impact on State Finances</t>
  </si>
  <si>
    <t>Total public sector net debt at 30 June</t>
  </si>
  <si>
    <t>2014-15 MID-YEAR REVIEW - TOTAL PUBLIC SECTOR NET DEBT</t>
  </si>
  <si>
    <t xml:space="preserve">Less change in net cashflows from operating activities </t>
  </si>
  <si>
    <t>Plus purchases of non-financial assets</t>
  </si>
  <si>
    <t xml:space="preserve">Removal of previous 5% Asset Investment Program </t>
  </si>
  <si>
    <t xml:space="preserve">   efficiencies provision</t>
  </si>
  <si>
    <t>Final 5% Asset Invesment Program efficiencies</t>
  </si>
  <si>
    <t>Housing Authority</t>
  </si>
  <si>
    <t>Western Power (including provisions)</t>
  </si>
  <si>
    <t>Changes to underspend provision</t>
  </si>
  <si>
    <t>Less proceeds from sale of non-financial assets</t>
  </si>
  <si>
    <t>Removal of 2013-14 Budget Fiscal Action Plan land sales provision</t>
  </si>
  <si>
    <t>Perry Lakes project</t>
  </si>
  <si>
    <t>Metropolitan Redevelopment Authority</t>
  </si>
  <si>
    <t>Sale of Kaleeya Hospital</t>
  </si>
  <si>
    <t>2015-16 BUDGET - TOTAL PUBLIC SECTOR NET DEBT</t>
  </si>
  <si>
    <r>
      <t xml:space="preserve">Land Sales Program </t>
    </r>
    <r>
      <rPr>
        <vertAlign val="superscript"/>
        <sz val="8"/>
        <rFont val="Arial"/>
        <family val="2"/>
      </rPr>
      <t>(a)</t>
    </r>
  </si>
  <si>
    <r>
      <t xml:space="preserve">Plus all other financing </t>
    </r>
    <r>
      <rPr>
        <i/>
        <vertAlign val="superscript"/>
        <sz val="8"/>
        <rFont val="Arial"/>
        <family val="2"/>
      </rPr>
      <t>(b)</t>
    </r>
  </si>
  <si>
    <t>GROSS BORROWINGS AT 30 JUNE</t>
  </si>
  <si>
    <t>2015-16 Budget</t>
  </si>
  <si>
    <t>2014-15 Mid-year Review</t>
  </si>
  <si>
    <t>2015-16 BUDGET FINANCIAL TARGET COMPLIANCE</t>
  </si>
  <si>
    <t>Figure 11</t>
  </si>
  <si>
    <t>Figure 12</t>
  </si>
  <si>
    <t>Figure 13</t>
  </si>
  <si>
    <t>2014-15 (est)</t>
  </si>
  <si>
    <t>5.5</t>
  </si>
  <si>
    <t>3.25</t>
  </si>
  <si>
    <t>2.0</t>
  </si>
  <si>
    <t>3.5</t>
  </si>
  <si>
    <t xml:space="preserve"> Iron ore volumes (million dry tonnes)</t>
  </si>
  <si>
    <r>
      <t xml:space="preserve"> Crude oil price ($US per barrel)</t>
    </r>
    <r>
      <rPr>
        <vertAlign val="superscript"/>
        <sz val="8"/>
        <color theme="1"/>
        <rFont val="Arial"/>
        <family val="2"/>
      </rPr>
      <t xml:space="preserve"> </t>
    </r>
  </si>
  <si>
    <t>Table 11</t>
  </si>
  <si>
    <t>±58</t>
  </si>
  <si>
    <t>±70</t>
  </si>
  <si>
    <t>Petroleum royalties and North West Shelf Grants</t>
  </si>
  <si>
    <t>±10</t>
  </si>
  <si>
    <t>±40</t>
  </si>
  <si>
    <r>
      <t>-</t>
    </r>
    <r>
      <rPr>
        <sz val="7"/>
        <rFont val="Times New Roman"/>
        <family val="1"/>
      </rPr>
      <t xml:space="preserve">    </t>
    </r>
    <r>
      <rPr>
        <sz val="8"/>
        <rFont val="Arial"/>
        <family val="2"/>
      </rPr>
      <t>Prices</t>
    </r>
  </si>
  <si>
    <r>
      <t>-</t>
    </r>
    <r>
      <rPr>
        <sz val="7"/>
        <rFont val="Times New Roman"/>
        <family val="1"/>
      </rPr>
      <t xml:space="preserve">    </t>
    </r>
    <r>
      <rPr>
        <sz val="8"/>
        <rFont val="Arial"/>
        <family val="2"/>
      </rPr>
      <t>Transactions</t>
    </r>
  </si>
  <si>
    <t>±20</t>
  </si>
  <si>
    <t>±13</t>
  </si>
  <si>
    <t xml:space="preserve">GST grants </t>
  </si>
  <si>
    <t>±86</t>
  </si>
  <si>
    <t xml:space="preserve">For each $US1 per tonne increase/decrease in the price of iron ore </t>
  </si>
  <si>
    <t>For a $100 million increase/decrease in iron ore royalty revenue (due to increased/decreased value of production), all else being equal, Western Australia will lose/gain an estimated $86 million of GST grants in net present value terms (the loss/gain will occur in later years due to the time lags in the Commonwealth Grants Commission process)</t>
  </si>
  <si>
    <t>2015‑16</t>
  </si>
  <si>
    <t>2015-16 BUDGET</t>
  </si>
  <si>
    <t>2014-15 MID-YEAR REVIEW</t>
  </si>
  <si>
    <t>(b) Includes other movements in net debt attributable to issues such as revaluations of investment assets and debt liabilities, the restatement of agency net debt assets/liabilities, net acquisitions of financial assets for liquidity purposes, the acquisition of non-financial assets under finance leases and similar arrangements, etc. These transactions have no associated operating or infrastructure cash flows reflected in other items in this table.</t>
  </si>
  <si>
    <t>(a) A further $81.5 million is included for 2018-19, for a total value of $268 million.</t>
  </si>
  <si>
    <t>(a) Source: CGC. Tax effort refers to the level of tax actually raised in a State, divided by a State’s ‘standardised’ tax revenue (i.e. the level of tax revenue that the CGC estimates the State would have raised had it applied national average State tax rates). 2013-14 is the latest year for which data is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</si>
</sst>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#,##0\ \ \ ;\-#,##0\ \ \ ;\-\ \ \ "/>
    <numFmt numFmtId="165" formatCode="#,##0.0\ \ \ ;\-#,##0.0\ \ \ ;\-\ \ \ "/>
    <numFmt numFmtId="166" formatCode="_-* #,##0_-;\-* #,##0_-;_-* &quot;-&quot;??_-;_-@_-"/>
    <numFmt numFmtId="167" formatCode="0.0"/>
    <numFmt numFmtId="168" formatCode="#,##0.0"/>
    <numFmt numFmtId="169" formatCode="#,##0.0;\-#,##0.0;\-"/>
    <numFmt numFmtId="170" formatCode="#,##0\ \ ;\-#,##0\ \ ;\-\ \ "/>
    <numFmt numFmtId="171" formatCode="#,##0.00\ \ ;\-#,##0.00\ \ ;\-\ \ "/>
    <numFmt numFmtId="172" formatCode="#,##0_ ;\-#,##0\ "/>
    <numFmt numFmtId="173" formatCode="#,##0\ \ \ \ \ ;\-#,##0\ \ \ \ \ ;\-\ \ \ \ \ "/>
    <numFmt numFmtId="174" formatCode="#,##0.0\ \ \ \ \ ;\-#,##0.0\ \ \ \ \ ;\-\ \ \ \ \ "/>
    <numFmt numFmtId="175" formatCode="#,##0.000_ ;\-#,##0.000\ "/>
  </numFmts>
  <fonts count="49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Book Antiqua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48"/>
      <name val="Tahoma"/>
      <family val="2"/>
    </font>
    <font>
      <sz val="8"/>
      <name val="Tahoma"/>
      <family val="2"/>
    </font>
    <font>
      <b/>
      <sz val="10"/>
      <color indexed="48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4"/>
      <name val="Arial"/>
      <family val="2"/>
    </font>
    <font>
      <b/>
      <sz val="8"/>
      <name val="Arial"/>
      <family val="2"/>
    </font>
    <font>
      <sz val="2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2"/>
      <name val="Arial"/>
      <family val="2"/>
    </font>
    <font>
      <sz val="7"/>
      <name val="Times New Roman"/>
      <family val="1"/>
    </font>
    <font>
      <b/>
      <sz val="12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6">
    <xf numFmtId="0" fontId="0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0" borderId="0"/>
    <xf numFmtId="0" fontId="18" fillId="22" borderId="0" applyNumberFormat="0" applyBorder="0" applyAlignment="0" applyProtection="0"/>
    <xf numFmtId="0" fontId="3" fillId="0" borderId="0"/>
    <xf numFmtId="0" fontId="19" fillId="23" borderId="7" applyNumberFormat="0" applyFont="0" applyAlignment="0" applyProtection="0"/>
    <xf numFmtId="0" fontId="20" fillId="20" borderId="8" applyNumberFormat="0" applyAlignment="0" applyProtection="0"/>
    <xf numFmtId="0" fontId="4" fillId="0" borderId="0" applyFont="0" applyFill="0" applyBorder="0" applyAlignment="0" applyProtection="0"/>
    <xf numFmtId="166" fontId="21" fillId="0" borderId="0">
      <alignment horizontal="left" vertical="center"/>
    </xf>
    <xf numFmtId="0" fontId="22" fillId="0" borderId="0"/>
    <xf numFmtId="166" fontId="23" fillId="0" borderId="0">
      <alignment horizontal="left" vertical="center"/>
    </xf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6" fillId="0" borderId="0"/>
    <xf numFmtId="43" fontId="30" fillId="0" borderId="0" applyFont="0" applyFill="0" applyBorder="0" applyAlignment="0" applyProtection="0"/>
    <xf numFmtId="0" fontId="30" fillId="0" borderId="0"/>
    <xf numFmtId="0" fontId="4" fillId="0" borderId="0"/>
    <xf numFmtId="0" fontId="1" fillId="0" borderId="0"/>
    <xf numFmtId="0" fontId="4" fillId="0" borderId="0"/>
  </cellStyleXfs>
  <cellXfs count="252">
    <xf numFmtId="0" fontId="0" fillId="0" borderId="0" xfId="0"/>
    <xf numFmtId="0" fontId="0" fillId="0" borderId="0" xfId="0" applyFont="1" applyFill="1"/>
    <xf numFmtId="0" fontId="27" fillId="0" borderId="10" xfId="0" applyFont="1" applyBorder="1"/>
    <xf numFmtId="0" fontId="27" fillId="0" borderId="10" xfId="0" applyFont="1" applyFill="1" applyBorder="1"/>
    <xf numFmtId="0" fontId="27" fillId="24" borderId="10" xfId="0" applyFont="1" applyFill="1" applyBorder="1"/>
    <xf numFmtId="0" fontId="27" fillId="0" borderId="0" xfId="0" applyFont="1"/>
    <xf numFmtId="0" fontId="0" fillId="0" borderId="0" xfId="0" applyFont="1" applyBorder="1"/>
    <xf numFmtId="0" fontId="0" fillId="0" borderId="0" xfId="0" applyFill="1" applyBorder="1" applyAlignment="1">
      <alignment horizontal="center"/>
    </xf>
    <xf numFmtId="0" fontId="0" fillId="24" borderId="0" xfId="0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right"/>
    </xf>
    <xf numFmtId="0" fontId="27" fillId="24" borderId="0" xfId="0" quotePrefix="1" applyFont="1" applyFill="1" applyAlignment="1">
      <alignment horizontal="right"/>
    </xf>
    <xf numFmtId="0" fontId="28" fillId="0" borderId="0" xfId="0" applyFont="1"/>
    <xf numFmtId="0" fontId="0" fillId="24" borderId="0" xfId="0" applyFont="1" applyFill="1"/>
    <xf numFmtId="0" fontId="28" fillId="0" borderId="0" xfId="0" applyFont="1" applyAlignment="1">
      <alignment horizontal="left" indent="1"/>
    </xf>
    <xf numFmtId="0" fontId="29" fillId="0" borderId="0" xfId="0" applyFont="1" applyAlignment="1">
      <alignment horizontal="left" indent="1"/>
    </xf>
    <xf numFmtId="164" fontId="29" fillId="0" borderId="0" xfId="0" applyNumberFormat="1" applyFont="1" applyFill="1"/>
    <xf numFmtId="0" fontId="29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 applyFont="1" applyFill="1"/>
    <xf numFmtId="164" fontId="0" fillId="24" borderId="0" xfId="0" applyNumberFormat="1" applyFont="1" applyFill="1"/>
    <xf numFmtId="165" fontId="0" fillId="0" borderId="0" xfId="0" applyNumberFormat="1" applyFont="1" applyFill="1"/>
    <xf numFmtId="165" fontId="29" fillId="0" borderId="0" xfId="0" applyNumberFormat="1" applyFont="1" applyFill="1"/>
    <xf numFmtId="0" fontId="0" fillId="0" borderId="0" xfId="0" applyFont="1" applyAlignment="1">
      <alignment horizontal="left" indent="1"/>
    </xf>
    <xf numFmtId="0" fontId="31" fillId="0" borderId="0" xfId="0" applyFont="1" applyAlignment="1">
      <alignment horizontal="left" indent="1"/>
    </xf>
    <xf numFmtId="0" fontId="31" fillId="0" borderId="0" xfId="0" applyFont="1" applyFill="1"/>
    <xf numFmtId="0" fontId="31" fillId="24" borderId="0" xfId="0" applyFont="1" applyFill="1"/>
    <xf numFmtId="0" fontId="31" fillId="0" borderId="0" xfId="0" applyFont="1"/>
    <xf numFmtId="3" fontId="0" fillId="0" borderId="0" xfId="0" applyNumberFormat="1" applyFont="1" applyFill="1"/>
    <xf numFmtId="0" fontId="0" fillId="0" borderId="0" xfId="0" applyFill="1"/>
    <xf numFmtId="0" fontId="33" fillId="0" borderId="0" xfId="0" applyFont="1"/>
    <xf numFmtId="3" fontId="28" fillId="0" borderId="0" xfId="38" applyNumberFormat="1" applyFont="1" applyFill="1" applyAlignment="1">
      <alignment horizontal="right" indent="1"/>
    </xf>
    <xf numFmtId="167" fontId="30" fillId="0" borderId="0" xfId="38" applyNumberFormat="1" applyFont="1" applyFill="1" applyAlignment="1">
      <alignment horizontal="right" indent="1"/>
    </xf>
    <xf numFmtId="167" fontId="30" fillId="25" borderId="0" xfId="38" applyNumberFormat="1" applyFont="1" applyFill="1" applyAlignment="1">
      <alignment horizontal="right" indent="1"/>
    </xf>
    <xf numFmtId="164" fontId="28" fillId="24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0" fontId="28" fillId="0" borderId="0" xfId="52" applyFont="1"/>
    <xf numFmtId="0" fontId="30" fillId="0" borderId="0" xfId="52"/>
    <xf numFmtId="0" fontId="30" fillId="0" borderId="0" xfId="52" applyFill="1"/>
    <xf numFmtId="0" fontId="30" fillId="0" borderId="11" xfId="52" applyBorder="1"/>
    <xf numFmtId="0" fontId="30" fillId="0" borderId="11" xfId="52" applyFill="1" applyBorder="1"/>
    <xf numFmtId="0" fontId="0" fillId="0" borderId="0" xfId="52" applyFont="1" applyAlignment="1">
      <alignment horizontal="center"/>
    </xf>
    <xf numFmtId="0" fontId="0" fillId="24" borderId="0" xfId="52" applyFont="1" applyFill="1" applyAlignment="1">
      <alignment horizontal="center"/>
    </xf>
    <xf numFmtId="0" fontId="30" fillId="0" borderId="0" xfId="52" applyAlignment="1">
      <alignment horizontal="center"/>
    </xf>
    <xf numFmtId="0" fontId="30" fillId="24" borderId="0" xfId="52" applyFill="1" applyAlignment="1">
      <alignment horizontal="center"/>
    </xf>
    <xf numFmtId="0" fontId="30" fillId="24" borderId="0" xfId="52" applyFill="1"/>
    <xf numFmtId="0" fontId="30" fillId="0" borderId="0" xfId="52" applyAlignment="1">
      <alignment horizontal="left" indent="1"/>
    </xf>
    <xf numFmtId="3" fontId="0" fillId="0" borderId="0" xfId="0" applyNumberFormat="1" applyFont="1" applyAlignment="1">
      <alignment horizontal="right" indent="1"/>
    </xf>
    <xf numFmtId="3" fontId="0" fillId="24" borderId="0" xfId="0" applyNumberFormat="1" applyFont="1" applyFill="1" applyAlignment="1">
      <alignment horizontal="right" indent="1"/>
    </xf>
    <xf numFmtId="0" fontId="30" fillId="0" borderId="0" xfId="52" applyFont="1" applyAlignment="1">
      <alignment horizontal="left" indent="1"/>
    </xf>
    <xf numFmtId="3" fontId="0" fillId="0" borderId="0" xfId="0" applyNumberFormat="1" applyFont="1" applyFill="1" applyAlignment="1">
      <alignment horizontal="right" indent="1"/>
    </xf>
    <xf numFmtId="167" fontId="0" fillId="0" borderId="0" xfId="0" applyNumberFormat="1" applyFont="1" applyAlignment="1">
      <alignment horizontal="right" indent="1"/>
    </xf>
    <xf numFmtId="168" fontId="0" fillId="24" borderId="0" xfId="0" applyNumberFormat="1" applyFont="1" applyFill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0" fillId="0" borderId="0" xfId="0" applyFont="1" applyAlignment="1">
      <alignment horizontal="right" indent="1"/>
    </xf>
    <xf numFmtId="167" fontId="0" fillId="24" borderId="0" xfId="0" applyNumberFormat="1" applyFont="1" applyFill="1" applyAlignment="1">
      <alignment horizontal="right" indent="1"/>
    </xf>
    <xf numFmtId="0" fontId="28" fillId="0" borderId="0" xfId="52" applyFont="1" applyAlignment="1">
      <alignment horizontal="left" indent="1"/>
    </xf>
    <xf numFmtId="3" fontId="28" fillId="0" borderId="0" xfId="0" applyNumberFormat="1" applyFont="1" applyAlignment="1">
      <alignment horizontal="right" indent="1"/>
    </xf>
    <xf numFmtId="3" fontId="28" fillId="24" borderId="0" xfId="0" applyNumberFormat="1" applyFont="1" applyFill="1" applyAlignment="1">
      <alignment horizontal="right" indent="1"/>
    </xf>
    <xf numFmtId="0" fontId="0" fillId="24" borderId="0" xfId="0" applyFont="1" applyFill="1" applyAlignment="1">
      <alignment horizontal="right" indent="1"/>
    </xf>
    <xf numFmtId="0" fontId="0" fillId="0" borderId="0" xfId="52" applyFont="1" applyAlignment="1">
      <alignment horizontal="left" indent="1"/>
    </xf>
    <xf numFmtId="3" fontId="28" fillId="25" borderId="0" xfId="0" applyNumberFormat="1" applyFont="1" applyFill="1" applyAlignment="1">
      <alignment horizontal="right" indent="1"/>
    </xf>
    <xf numFmtId="3" fontId="0" fillId="25" borderId="0" xfId="0" applyNumberFormat="1" applyFont="1" applyFill="1" applyAlignment="1">
      <alignment horizontal="right" indent="1"/>
    </xf>
    <xf numFmtId="0" fontId="0" fillId="25" borderId="0" xfId="0" applyFont="1" applyFill="1" applyAlignment="1">
      <alignment horizontal="right" indent="1"/>
    </xf>
    <xf numFmtId="0" fontId="33" fillId="0" borderId="0" xfId="52" applyFont="1"/>
    <xf numFmtId="0" fontId="0" fillId="0" borderId="0" xfId="52" applyFont="1"/>
    <xf numFmtId="3" fontId="30" fillId="0" borderId="0" xfId="52" applyNumberFormat="1"/>
    <xf numFmtId="0" fontId="0" fillId="0" borderId="11" xfId="0" applyBorder="1"/>
    <xf numFmtId="0" fontId="0" fillId="0" borderId="0" xfId="0" applyBorder="1"/>
    <xf numFmtId="0" fontId="0" fillId="26" borderId="0" xfId="0" applyFill="1" applyBorder="1"/>
    <xf numFmtId="0" fontId="0" fillId="24" borderId="0" xfId="0" applyFill="1"/>
    <xf numFmtId="0" fontId="0" fillId="0" borderId="0" xfId="0" applyAlignment="1">
      <alignment horizontal="center"/>
    </xf>
    <xf numFmtId="0" fontId="0" fillId="26" borderId="0" xfId="0" applyFill="1" applyAlignment="1">
      <alignment horizontal="center"/>
    </xf>
    <xf numFmtId="0" fontId="0" fillId="26" borderId="0" xfId="0" applyFill="1"/>
    <xf numFmtId="0" fontId="28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3" fontId="0" fillId="0" borderId="0" xfId="0" applyNumberFormat="1"/>
    <xf numFmtId="0" fontId="34" fillId="0" borderId="0" xfId="0" applyFont="1" applyAlignment="1">
      <alignment wrapText="1"/>
    </xf>
    <xf numFmtId="0" fontId="0" fillId="0" borderId="0" xfId="0" applyAlignment="1">
      <alignment horizontal="right"/>
    </xf>
    <xf numFmtId="170" fontId="0" fillId="0" borderId="0" xfId="0" applyNumberFormat="1" applyFont="1" applyFill="1"/>
    <xf numFmtId="170" fontId="0" fillId="25" borderId="0" xfId="0" applyNumberFormat="1" applyFont="1" applyFill="1"/>
    <xf numFmtId="0" fontId="33" fillId="0" borderId="0" xfId="52" applyFont="1" applyAlignment="1">
      <alignment horizontal="left" indent="1"/>
    </xf>
    <xf numFmtId="170" fontId="33" fillId="0" borderId="0" xfId="0" applyNumberFormat="1" applyFont="1" applyFill="1"/>
    <xf numFmtId="170" fontId="33" fillId="25" borderId="0" xfId="0" applyNumberFormat="1" applyFont="1" applyFill="1"/>
    <xf numFmtId="170" fontId="28" fillId="0" borderId="0" xfId="0" applyNumberFormat="1" applyFont="1" applyFill="1"/>
    <xf numFmtId="170" fontId="28" fillId="25" borderId="0" xfId="0" applyNumberFormat="1" applyFont="1" applyFill="1"/>
    <xf numFmtId="3" fontId="30" fillId="24" borderId="0" xfId="52" applyNumberFormat="1" applyFill="1"/>
    <xf numFmtId="171" fontId="0" fillId="0" borderId="0" xfId="0" applyNumberFormat="1" applyFont="1" applyFill="1" applyAlignment="1">
      <alignment horizontal="right"/>
    </xf>
    <xf numFmtId="171" fontId="33" fillId="0" borderId="0" xfId="0" applyNumberFormat="1" applyFont="1" applyFill="1" applyAlignment="1">
      <alignment horizontal="right"/>
    </xf>
    <xf numFmtId="171" fontId="28" fillId="0" borderId="0" xfId="0" applyNumberFormat="1" applyFont="1" applyFill="1" applyAlignment="1">
      <alignment horizontal="right"/>
    </xf>
    <xf numFmtId="0" fontId="30" fillId="0" borderId="0" xfId="52" applyAlignment="1">
      <alignment horizontal="left"/>
    </xf>
    <xf numFmtId="170" fontId="0" fillId="24" borderId="0" xfId="0" applyNumberFormat="1" applyFont="1" applyFill="1"/>
    <xf numFmtId="170" fontId="33" fillId="24" borderId="0" xfId="0" applyNumberFormat="1" applyFont="1" applyFill="1"/>
    <xf numFmtId="170" fontId="28" fillId="24" borderId="0" xfId="0" applyNumberFormat="1" applyFont="1" applyFill="1"/>
    <xf numFmtId="164" fontId="0" fillId="25" borderId="0" xfId="0" applyNumberFormat="1" applyFont="1" applyFill="1"/>
    <xf numFmtId="164" fontId="28" fillId="0" borderId="0" xfId="0" applyNumberFormat="1" applyFont="1" applyFill="1"/>
    <xf numFmtId="164" fontId="28" fillId="25" borderId="0" xfId="0" applyNumberFormat="1" applyFont="1" applyFill="1"/>
    <xf numFmtId="0" fontId="28" fillId="0" borderId="0" xfId="0" applyFont="1" applyFill="1"/>
    <xf numFmtId="164" fontId="29" fillId="24" borderId="0" xfId="0" applyNumberFormat="1" applyFont="1" applyFill="1"/>
    <xf numFmtId="0" fontId="0" fillId="0" borderId="11" xfId="0" applyFont="1" applyFill="1" applyBorder="1"/>
    <xf numFmtId="164" fontId="0" fillId="0" borderId="0" xfId="0" applyNumberFormat="1" applyFont="1"/>
    <xf numFmtId="0" fontId="0" fillId="0" borderId="0" xfId="0" applyFont="1" applyAlignment="1">
      <alignment horizontal="right"/>
    </xf>
    <xf numFmtId="0" fontId="35" fillId="0" borderId="0" xfId="0" applyFont="1" applyAlignment="1">
      <alignment wrapText="1"/>
    </xf>
    <xf numFmtId="164" fontId="28" fillId="26" borderId="0" xfId="0" applyNumberFormat="1" applyFont="1" applyFill="1"/>
    <xf numFmtId="164" fontId="0" fillId="26" borderId="0" xfId="0" applyNumberFormat="1" applyFont="1" applyFill="1"/>
    <xf numFmtId="164" fontId="33" fillId="0" borderId="0" xfId="0" applyNumberFormat="1" applyFont="1" applyFill="1"/>
    <xf numFmtId="164" fontId="33" fillId="26" borderId="0" xfId="0" applyNumberFormat="1" applyFont="1" applyFill="1"/>
    <xf numFmtId="165" fontId="0" fillId="26" borderId="0" xfId="0" applyNumberFormat="1" applyFont="1" applyFill="1"/>
    <xf numFmtId="165" fontId="33" fillId="0" borderId="0" xfId="0" applyNumberFormat="1" applyFont="1" applyFill="1"/>
    <xf numFmtId="165" fontId="33" fillId="26" borderId="0" xfId="0" applyNumberFormat="1" applyFont="1" applyFill="1"/>
    <xf numFmtId="0" fontId="30" fillId="0" borderId="0" xfId="53" applyFont="1" applyFill="1" applyAlignment="1">
      <alignment horizontal="left" indent="1"/>
    </xf>
    <xf numFmtId="0" fontId="0" fillId="0" borderId="0" xfId="53" applyFont="1" applyFill="1" applyAlignment="1">
      <alignment horizontal="left" indent="2"/>
    </xf>
    <xf numFmtId="0" fontId="30" fillId="0" borderId="0" xfId="53" applyFont="1" applyAlignment="1">
      <alignment horizontal="left" indent="2"/>
    </xf>
    <xf numFmtId="0" fontId="0" fillId="0" borderId="0" xfId="53" applyFont="1" applyAlignment="1">
      <alignment horizontal="left" indent="2"/>
    </xf>
    <xf numFmtId="0" fontId="30" fillId="0" borderId="0" xfId="53" applyFont="1" applyAlignment="1">
      <alignment horizontal="left" indent="1"/>
    </xf>
    <xf numFmtId="0" fontId="30" fillId="0" borderId="0" xfId="53" applyFont="1" applyFill="1" applyAlignment="1">
      <alignment horizontal="left" indent="2"/>
    </xf>
    <xf numFmtId="0" fontId="33" fillId="0" borderId="0" xfId="53" quotePrefix="1" applyFont="1" applyFill="1" applyAlignment="1">
      <alignment horizontal="left" indent="1"/>
    </xf>
    <xf numFmtId="0" fontId="28" fillId="0" borderId="0" xfId="0" applyFont="1" applyAlignment="1">
      <alignment horizontal="left" wrapText="1"/>
    </xf>
    <xf numFmtId="167" fontId="0" fillId="0" borderId="0" xfId="0" applyNumberFormat="1"/>
    <xf numFmtId="167" fontId="0" fillId="0" borderId="0" xfId="0" applyNumberFormat="1" applyFont="1"/>
    <xf numFmtId="0" fontId="1" fillId="0" borderId="11" xfId="54" applyBorder="1"/>
    <xf numFmtId="0" fontId="1" fillId="0" borderId="0" xfId="54"/>
    <xf numFmtId="0" fontId="38" fillId="0" borderId="0" xfId="54" applyFont="1"/>
    <xf numFmtId="167" fontId="4" fillId="0" borderId="0" xfId="38" applyNumberFormat="1" applyFont="1" applyFill="1" applyAlignment="1">
      <alignment horizontal="right" indent="1"/>
    </xf>
    <xf numFmtId="0" fontId="39" fillId="0" borderId="0" xfId="54" applyFont="1"/>
    <xf numFmtId="0" fontId="39" fillId="27" borderId="0" xfId="54" applyFont="1" applyFill="1"/>
    <xf numFmtId="0" fontId="39" fillId="0" borderId="0" xfId="54" applyFont="1" applyFill="1"/>
    <xf numFmtId="0" fontId="39" fillId="27" borderId="0" xfId="54" applyFont="1" applyFill="1" applyAlignment="1">
      <alignment horizontal="center"/>
    </xf>
    <xf numFmtId="0" fontId="39" fillId="0" borderId="0" xfId="54" applyFont="1" applyAlignment="1">
      <alignment horizontal="center"/>
    </xf>
    <xf numFmtId="0" fontId="39" fillId="27" borderId="0" xfId="54" applyFont="1" applyFill="1" applyAlignment="1">
      <alignment horizontal="center" vertical="center" wrapText="1"/>
    </xf>
    <xf numFmtId="0" fontId="39" fillId="0" borderId="0" xfId="54" applyFont="1" applyFill="1" applyAlignment="1">
      <alignment horizontal="center" vertical="center" wrapText="1"/>
    </xf>
    <xf numFmtId="49" fontId="39" fillId="0" borderId="0" xfId="54" applyNumberFormat="1" applyFont="1" applyAlignment="1">
      <alignment horizontal="left" indent="1"/>
    </xf>
    <xf numFmtId="169" fontId="30" fillId="0" borderId="0" xfId="38" applyNumberFormat="1" applyFont="1" applyFill="1" applyAlignment="1">
      <alignment horizontal="right" indent="1"/>
    </xf>
    <xf numFmtId="169" fontId="30" fillId="27" borderId="0" xfId="38" applyNumberFormat="1" applyFont="1" applyFill="1" applyAlignment="1">
      <alignment horizontal="right" indent="1"/>
    </xf>
    <xf numFmtId="167" fontId="30" fillId="27" borderId="0" xfId="38" applyNumberFormat="1" applyFont="1" applyFill="1" applyAlignment="1">
      <alignment horizontal="right" indent="1"/>
    </xf>
    <xf numFmtId="0" fontId="39" fillId="0" borderId="0" xfId="54" applyNumberFormat="1" applyFont="1"/>
    <xf numFmtId="0" fontId="39" fillId="0" borderId="0" xfId="54" applyFont="1" applyAlignment="1">
      <alignment horizontal="left" indent="1"/>
    </xf>
    <xf numFmtId="0" fontId="39" fillId="0" borderId="0" xfId="54" applyNumberFormat="1" applyFont="1" applyAlignment="1">
      <alignment horizontal="left" indent="1"/>
    </xf>
    <xf numFmtId="167" fontId="0" fillId="0" borderId="0" xfId="0" applyNumberFormat="1" applyFont="1" applyFill="1"/>
    <xf numFmtId="0" fontId="30" fillId="0" borderId="0" xfId="48" applyFont="1" applyFill="1" applyAlignment="1">
      <alignment horizontal="right"/>
    </xf>
    <xf numFmtId="1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48" applyFont="1" applyFill="1" applyAlignment="1">
      <alignment horizontal="right"/>
    </xf>
    <xf numFmtId="0" fontId="39" fillId="0" borderId="0" xfId="50" applyFont="1"/>
    <xf numFmtId="0" fontId="36" fillId="0" borderId="0" xfId="50" applyAlignment="1">
      <alignment horizontal="center"/>
    </xf>
    <xf numFmtId="0" fontId="38" fillId="0" borderId="0" xfId="50" applyFont="1"/>
    <xf numFmtId="0" fontId="36" fillId="0" borderId="11" xfId="50" applyFont="1" applyBorder="1"/>
    <xf numFmtId="0" fontId="36" fillId="0" borderId="11" xfId="50" applyFont="1" applyBorder="1" applyAlignment="1">
      <alignment horizontal="center"/>
    </xf>
    <xf numFmtId="0" fontId="39" fillId="0" borderId="0" xfId="50" applyFont="1" applyAlignment="1">
      <alignment horizontal="center"/>
    </xf>
    <xf numFmtId="0" fontId="39" fillId="25" borderId="0" xfId="50" applyFont="1" applyFill="1" applyAlignment="1">
      <alignment horizontal="center"/>
    </xf>
    <xf numFmtId="0" fontId="38" fillId="0" borderId="0" xfId="50" applyFont="1" applyAlignment="1">
      <alignment horizontal="center"/>
    </xf>
    <xf numFmtId="0" fontId="0" fillId="0" borderId="0" xfId="0" applyAlignment="1">
      <alignment vertical="top"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horizontal="center" vertical="top" wrapText="1"/>
    </xf>
    <xf numFmtId="0" fontId="30" fillId="0" borderId="0" xfId="0" applyFont="1" applyBorder="1" applyAlignment="1">
      <alignment vertical="top" wrapText="1"/>
    </xf>
    <xf numFmtId="0" fontId="30" fillId="0" borderId="0" xfId="0" applyFont="1" applyBorder="1" applyAlignment="1">
      <alignment horizontal="center" vertical="top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28" fillId="0" borderId="0" xfId="0" applyNumberFormat="1" applyFont="1" applyFill="1" applyBorder="1"/>
    <xf numFmtId="0" fontId="35" fillId="0" borderId="0" xfId="0" applyFont="1" applyAlignment="1">
      <alignment horizontal="center"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horizontal="center" vertical="top" wrapText="1"/>
    </xf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172" fontId="0" fillId="0" borderId="0" xfId="51" applyNumberFormat="1" applyFont="1"/>
    <xf numFmtId="0" fontId="39" fillId="0" borderId="0" xfId="0" applyFont="1" applyBorder="1"/>
    <xf numFmtId="0" fontId="39" fillId="25" borderId="0" xfId="0" applyFont="1" applyFill="1" applyBorder="1"/>
    <xf numFmtId="0" fontId="39" fillId="24" borderId="0" xfId="0" applyFont="1" applyFill="1"/>
    <xf numFmtId="0" fontId="39" fillId="0" borderId="0" xfId="0" applyFont="1"/>
    <xf numFmtId="0" fontId="39" fillId="0" borderId="0" xfId="0" applyFont="1" applyAlignment="1">
      <alignment horizontal="center"/>
    </xf>
    <xf numFmtId="0" fontId="39" fillId="25" borderId="0" xfId="0" applyFont="1" applyFill="1" applyAlignment="1">
      <alignment horizontal="center"/>
    </xf>
    <xf numFmtId="0" fontId="39" fillId="24" borderId="0" xfId="0" applyFont="1" applyFill="1" applyAlignment="1">
      <alignment horizontal="center"/>
    </xf>
    <xf numFmtId="0" fontId="39" fillId="25" borderId="0" xfId="0" applyFont="1" applyFill="1"/>
    <xf numFmtId="173" fontId="28" fillId="0" borderId="0" xfId="0" applyNumberFormat="1" applyFont="1" applyFill="1"/>
    <xf numFmtId="173" fontId="28" fillId="25" borderId="0" xfId="0" applyNumberFormat="1" applyFont="1" applyFill="1"/>
    <xf numFmtId="0" fontId="33" fillId="0" borderId="0" xfId="0" applyFont="1" applyFill="1"/>
    <xf numFmtId="0" fontId="30" fillId="0" borderId="0" xfId="0" applyFont="1" applyFill="1" applyAlignment="1">
      <alignment horizontal="left"/>
    </xf>
    <xf numFmtId="174" fontId="39" fillId="0" borderId="0" xfId="0" applyNumberFormat="1" applyFont="1" applyFill="1"/>
    <xf numFmtId="174" fontId="39" fillId="25" borderId="0" xfId="0" applyNumberFormat="1" applyFont="1" applyFill="1"/>
    <xf numFmtId="174" fontId="45" fillId="0" borderId="0" xfId="0" applyNumberFormat="1" applyFont="1"/>
    <xf numFmtId="174" fontId="45" fillId="25" borderId="0" xfId="0" applyNumberFormat="1" applyFont="1" applyFill="1"/>
    <xf numFmtId="0" fontId="30" fillId="0" borderId="0" xfId="0" quotePrefix="1" applyFont="1" applyFill="1" applyAlignment="1">
      <alignment horizontal="left"/>
    </xf>
    <xf numFmtId="0" fontId="30" fillId="0" borderId="0" xfId="0" applyFont="1" applyFill="1" applyAlignment="1">
      <alignment horizontal="left" indent="1"/>
    </xf>
    <xf numFmtId="175" fontId="45" fillId="0" borderId="0" xfId="0" applyNumberFormat="1" applyFont="1"/>
    <xf numFmtId="175" fontId="45" fillId="25" borderId="0" xfId="0" applyNumberFormat="1" applyFont="1" applyFill="1"/>
    <xf numFmtId="0" fontId="45" fillId="0" borderId="0" xfId="0" applyFont="1"/>
    <xf numFmtId="0" fontId="45" fillId="25" borderId="0" xfId="0" applyFont="1" applyFill="1"/>
    <xf numFmtId="0" fontId="30" fillId="0" borderId="0" xfId="0" quotePrefix="1" applyFont="1" applyAlignment="1">
      <alignment horizontal="left"/>
    </xf>
    <xf numFmtId="0" fontId="39" fillId="0" borderId="0" xfId="0" quotePrefix="1" applyFont="1"/>
    <xf numFmtId="174" fontId="45" fillId="0" borderId="0" xfId="0" applyNumberFormat="1" applyFont="1" applyFill="1"/>
    <xf numFmtId="0" fontId="33" fillId="0" borderId="0" xfId="0" applyFont="1" applyBorder="1"/>
    <xf numFmtId="174" fontId="45" fillId="0" borderId="0" xfId="0" applyNumberFormat="1" applyFont="1" applyFill="1" applyBorder="1"/>
    <xf numFmtId="174" fontId="45" fillId="25" borderId="0" xfId="0" applyNumberFormat="1" applyFont="1" applyFill="1" applyBorder="1"/>
    <xf numFmtId="0" fontId="39" fillId="0" borderId="0" xfId="0" applyFont="1" applyFill="1"/>
    <xf numFmtId="169" fontId="39" fillId="0" borderId="0" xfId="0" applyNumberFormat="1" applyFont="1"/>
    <xf numFmtId="169" fontId="39" fillId="25" borderId="0" xfId="0" applyNumberFormat="1" applyFont="1" applyFill="1"/>
    <xf numFmtId="169" fontId="39" fillId="24" borderId="0" xfId="0" applyNumberFormat="1" applyFont="1" applyFill="1"/>
    <xf numFmtId="167" fontId="0" fillId="0" borderId="0" xfId="0" applyNumberFormat="1" applyAlignment="1">
      <alignment horizontal="right"/>
    </xf>
    <xf numFmtId="168" fontId="0" fillId="0" borderId="0" xfId="0" applyNumberFormat="1"/>
    <xf numFmtId="0" fontId="0" fillId="0" borderId="0" xfId="53" applyFont="1" applyFill="1" applyAlignment="1">
      <alignment horizontal="left" indent="1"/>
    </xf>
    <xf numFmtId="3" fontId="0" fillId="0" borderId="0" xfId="0" applyNumberFormat="1" applyAlignment="1">
      <alignment horizontal="right"/>
    </xf>
    <xf numFmtId="0" fontId="39" fillId="0" borderId="0" xfId="54" applyFont="1" applyAlignment="1">
      <alignment horizontal="right"/>
    </xf>
    <xf numFmtId="0" fontId="39" fillId="0" borderId="0" xfId="54" applyFont="1" applyAlignment="1">
      <alignment horizontal="right" vertical="center" wrapText="1"/>
    </xf>
    <xf numFmtId="172" fontId="0" fillId="0" borderId="0" xfId="51" applyNumberFormat="1" applyFont="1" applyFill="1"/>
    <xf numFmtId="167" fontId="0" fillId="0" borderId="0" xfId="0" applyNumberFormat="1" applyFill="1"/>
    <xf numFmtId="0" fontId="39" fillId="0" borderId="0" xfId="0" applyFont="1" applyFill="1" applyAlignment="1">
      <alignment horizontal="center"/>
    </xf>
    <xf numFmtId="0" fontId="39" fillId="0" borderId="0" xfId="0" applyFont="1" applyAlignment="1">
      <alignment horizontal="center" wrapText="1"/>
    </xf>
    <xf numFmtId="0" fontId="39" fillId="28" borderId="0" xfId="0" applyFont="1" applyFill="1" applyAlignment="1">
      <alignment horizontal="center" wrapText="1"/>
    </xf>
    <xf numFmtId="49" fontId="39" fillId="0" borderId="0" xfId="0" applyNumberFormat="1" applyFont="1" applyAlignment="1">
      <alignment horizontal="right" indent="1"/>
    </xf>
    <xf numFmtId="49" fontId="39" fillId="28" borderId="0" xfId="0" applyNumberFormat="1" applyFont="1" applyFill="1" applyAlignment="1">
      <alignment horizontal="right" indent="1"/>
    </xf>
    <xf numFmtId="167" fontId="39" fillId="0" borderId="0" xfId="0" applyNumberFormat="1" applyFont="1" applyAlignment="1">
      <alignment horizontal="right" indent="1"/>
    </xf>
    <xf numFmtId="2" fontId="39" fillId="28" borderId="0" xfId="0" applyNumberFormat="1" applyFont="1" applyFill="1" applyAlignment="1">
      <alignment horizontal="right" indent="1"/>
    </xf>
    <xf numFmtId="2" fontId="39" fillId="0" borderId="0" xfId="0" applyNumberFormat="1" applyFont="1" applyAlignment="1">
      <alignment horizontal="right" indent="1"/>
    </xf>
    <xf numFmtId="2" fontId="39" fillId="25" borderId="0" xfId="0" applyNumberFormat="1" applyFont="1" applyFill="1" applyAlignment="1">
      <alignment horizontal="right" indent="1"/>
    </xf>
    <xf numFmtId="0" fontId="39" fillId="0" borderId="0" xfId="0" applyFont="1" applyAlignment="1">
      <alignment horizontal="left"/>
    </xf>
    <xf numFmtId="167" fontId="39" fillId="25" borderId="0" xfId="0" applyNumberFormat="1" applyFont="1" applyFill="1" applyAlignment="1">
      <alignment horizontal="right" indent="1"/>
    </xf>
    <xf numFmtId="1" fontId="39" fillId="0" borderId="0" xfId="0" applyNumberFormat="1" applyFont="1" applyAlignment="1">
      <alignment horizontal="right" indent="1"/>
    </xf>
    <xf numFmtId="1" fontId="39" fillId="25" borderId="0" xfId="0" applyNumberFormat="1" applyFont="1" applyFill="1" applyAlignment="1">
      <alignment horizontal="right" indent="1"/>
    </xf>
    <xf numFmtId="0" fontId="30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 indent="2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4" fillId="0" borderId="0" xfId="52" applyFont="1" applyAlignment="1">
      <alignment horizontal="center"/>
    </xf>
    <xf numFmtId="0" fontId="35" fillId="0" borderId="0" xfId="52" applyFont="1" applyAlignment="1">
      <alignment horizontal="center"/>
    </xf>
    <xf numFmtId="0" fontId="0" fillId="0" borderId="0" xfId="52" applyFont="1" applyAlignment="1">
      <alignment horizontal="left" wrapText="1"/>
    </xf>
    <xf numFmtId="0" fontId="35" fillId="0" borderId="0" xfId="0" applyFont="1" applyAlignment="1">
      <alignment horizontal="center" wrapText="1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0" fillId="0" borderId="0" xfId="54" applyFont="1" applyAlignment="1">
      <alignment horizontal="center"/>
    </xf>
    <xf numFmtId="0" fontId="0" fillId="0" borderId="0" xfId="0" applyFont="1" applyAlignment="1">
      <alignment horizontal="left" wrapText="1"/>
    </xf>
    <xf numFmtId="0" fontId="43" fillId="0" borderId="0" xfId="50" applyFont="1" applyAlignment="1">
      <alignment horizontal="center"/>
    </xf>
    <xf numFmtId="0" fontId="47" fillId="0" borderId="0" xfId="0" applyFont="1" applyFill="1"/>
    <xf numFmtId="0" fontId="47" fillId="0" borderId="0" xfId="0" applyFont="1"/>
    <xf numFmtId="0" fontId="47" fillId="0" borderId="0" xfId="52" applyFont="1"/>
    <xf numFmtId="0" fontId="48" fillId="0" borderId="0" xfId="54" applyFont="1"/>
    <xf numFmtId="0" fontId="48" fillId="0" borderId="0" xfId="50" applyFont="1"/>
    <xf numFmtId="0" fontId="47" fillId="0" borderId="0" xfId="0" applyFont="1" applyAlignment="1">
      <alignment horizontal="left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51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36"/>
    <cellStyle name="Neutral" xfId="37" builtinId="28" customBuiltin="1"/>
    <cellStyle name="Normal" xfId="0" builtinId="0"/>
    <cellStyle name="Normal 2" xfId="48"/>
    <cellStyle name="Normal 2 2" xfId="55"/>
    <cellStyle name="Normal 3" xfId="50"/>
    <cellStyle name="Normal 4" xfId="53"/>
    <cellStyle name="Normal 5" xfId="54"/>
    <cellStyle name="Normal_AH charts" xfId="52"/>
    <cellStyle name="Normal_CH 3 T1, CH1 T2 -  key aggs" xfId="38"/>
    <cellStyle name="Note" xfId="39" builtinId="10" customBuiltin="1"/>
    <cellStyle name="Output" xfId="40" builtinId="21" customBuiltin="1"/>
    <cellStyle name="Percent 2" xfId="49"/>
    <cellStyle name="Style 1" xfId="41"/>
    <cellStyle name="Style1" xfId="42"/>
    <cellStyle name="Style4" xfId="43"/>
    <cellStyle name="Style8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315595</xdr:colOff>
      <xdr:row>25</xdr:row>
      <xdr:rowOff>125095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04825"/>
          <a:ext cx="5039995" cy="3268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292100</xdr:colOff>
      <xdr:row>26</xdr:row>
      <xdr:rowOff>90767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0088"/>
          <a:ext cx="5054600" cy="329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7</xdr:col>
      <xdr:colOff>320675</xdr:colOff>
      <xdr:row>27</xdr:row>
      <xdr:rowOff>118708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62853"/>
          <a:ext cx="5083175" cy="3323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7545</xdr:colOff>
      <xdr:row>27</xdr:row>
      <xdr:rowOff>109818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2853"/>
          <a:ext cx="5083810" cy="3314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165436</xdr:colOff>
      <xdr:row>24</xdr:row>
      <xdr:rowOff>141455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7176"/>
          <a:ext cx="5039995" cy="305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267970</xdr:colOff>
      <xdr:row>24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04825"/>
          <a:ext cx="5039995" cy="306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76200</xdr:rowOff>
    </xdr:from>
    <xdr:to>
      <xdr:col>7</xdr:col>
      <xdr:colOff>306070</xdr:colOff>
      <xdr:row>24</xdr:row>
      <xdr:rowOff>78740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81025"/>
          <a:ext cx="5039995" cy="306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393700</xdr:colOff>
      <xdr:row>25</xdr:row>
      <xdr:rowOff>49530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04825"/>
          <a:ext cx="5003800" cy="3249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429895</xdr:colOff>
      <xdr:row>26</xdr:row>
      <xdr:rowOff>53340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04875"/>
          <a:ext cx="5039995" cy="3110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6</xdr:col>
      <xdr:colOff>429895</xdr:colOff>
      <xdr:row>26</xdr:row>
      <xdr:rowOff>85090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1525"/>
          <a:ext cx="5039995" cy="3275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9</xdr:col>
      <xdr:colOff>125095</xdr:colOff>
      <xdr:row>26</xdr:row>
      <xdr:rowOff>91440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66775"/>
          <a:ext cx="5039995" cy="3091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9</xdr:col>
      <xdr:colOff>125095</xdr:colOff>
      <xdr:row>26</xdr:row>
      <xdr:rowOff>59690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66775"/>
          <a:ext cx="5039995" cy="306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151130</xdr:colOff>
      <xdr:row>27</xdr:row>
      <xdr:rowOff>19050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5066030" cy="330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tabSelected="1" zoomScaleNormal="100" workbookViewId="0"/>
  </sheetViews>
  <sheetFormatPr defaultRowHeight="11.25" x14ac:dyDescent="0.2"/>
  <cols>
    <col min="1" max="1" width="45.5" customWidth="1"/>
    <col min="2" max="7" width="9" style="1" customWidth="1"/>
  </cols>
  <sheetData>
    <row r="1" spans="1:7" s="33" customFormat="1" ht="12.75" x14ac:dyDescent="0.2">
      <c r="A1" s="246" t="s">
        <v>28</v>
      </c>
      <c r="B1" s="1"/>
      <c r="C1" s="1"/>
      <c r="D1" s="1"/>
      <c r="E1" s="1"/>
      <c r="F1" s="1"/>
      <c r="G1" s="1"/>
    </row>
    <row r="2" spans="1:7" s="33" customFormat="1" ht="12.75" x14ac:dyDescent="0.2">
      <c r="A2" s="168"/>
      <c r="B2" s="1"/>
      <c r="C2" s="1"/>
      <c r="D2" s="1"/>
      <c r="E2" s="1"/>
      <c r="F2" s="1"/>
      <c r="G2" s="1"/>
    </row>
    <row r="3" spans="1:7" ht="15.75" customHeight="1" x14ac:dyDescent="0.25">
      <c r="A3" s="233" t="s">
        <v>26</v>
      </c>
      <c r="B3" s="233"/>
      <c r="C3" s="233"/>
      <c r="D3" s="233"/>
      <c r="E3" s="233"/>
      <c r="F3" s="233"/>
      <c r="G3" s="233"/>
    </row>
    <row r="4" spans="1:7" ht="15.75" customHeight="1" x14ac:dyDescent="0.2">
      <c r="A4" s="234" t="s">
        <v>27</v>
      </c>
      <c r="B4" s="234"/>
      <c r="C4" s="234"/>
      <c r="D4" s="234"/>
      <c r="E4" s="234"/>
      <c r="F4" s="234"/>
      <c r="G4" s="234"/>
    </row>
    <row r="5" spans="1:7" ht="3" customHeight="1" x14ac:dyDescent="0.2"/>
    <row r="6" spans="1:7" s="5" customFormat="1" ht="3" customHeight="1" x14ac:dyDescent="0.15">
      <c r="A6" s="2"/>
      <c r="B6" s="3"/>
      <c r="C6" s="3"/>
      <c r="D6" s="4"/>
      <c r="E6" s="3"/>
      <c r="F6" s="3"/>
      <c r="G6" s="3"/>
    </row>
    <row r="7" spans="1:7" s="6" customFormat="1" x14ac:dyDescent="0.2">
      <c r="B7" s="7" t="s">
        <v>1</v>
      </c>
      <c r="C7" s="7" t="s">
        <v>2</v>
      </c>
      <c r="D7" s="8" t="s">
        <v>3</v>
      </c>
      <c r="E7" s="7" t="s">
        <v>19</v>
      </c>
      <c r="F7" s="7" t="s">
        <v>21</v>
      </c>
      <c r="G7" s="7" t="s">
        <v>211</v>
      </c>
    </row>
    <row r="8" spans="1:7" s="9" customFormat="1" x14ac:dyDescent="0.2">
      <c r="B8" s="10"/>
      <c r="C8" s="7" t="s">
        <v>20</v>
      </c>
      <c r="D8" s="8" t="s">
        <v>4</v>
      </c>
      <c r="E8" s="7" t="s">
        <v>5</v>
      </c>
      <c r="F8" s="7" t="s">
        <v>5</v>
      </c>
      <c r="G8" s="7" t="s">
        <v>29</v>
      </c>
    </row>
    <row r="9" spans="1:7" s="9" customFormat="1" x14ac:dyDescent="0.2">
      <c r="B9" s="11" t="s">
        <v>6</v>
      </c>
      <c r="C9" s="11" t="s">
        <v>6</v>
      </c>
      <c r="D9" s="12" t="s">
        <v>7</v>
      </c>
      <c r="E9" s="11" t="s">
        <v>7</v>
      </c>
      <c r="F9" s="11" t="s">
        <v>7</v>
      </c>
      <c r="G9" s="11" t="s">
        <v>7</v>
      </c>
    </row>
    <row r="10" spans="1:7" s="5" customFormat="1" ht="6.75" x14ac:dyDescent="0.15">
      <c r="B10" s="13"/>
      <c r="C10" s="14"/>
      <c r="D10" s="15"/>
      <c r="E10" s="14"/>
      <c r="F10" s="14"/>
      <c r="G10" s="14"/>
    </row>
    <row r="11" spans="1:7" x14ac:dyDescent="0.2">
      <c r="A11" s="16" t="s">
        <v>8</v>
      </c>
      <c r="D11" s="17"/>
    </row>
    <row r="12" spans="1:7" s="16" customFormat="1" x14ac:dyDescent="0.2">
      <c r="A12" s="18" t="s">
        <v>9</v>
      </c>
      <c r="B12" s="35">
        <v>719</v>
      </c>
      <c r="C12" s="35">
        <v>-1287</v>
      </c>
      <c r="D12" s="38">
        <v>-2708</v>
      </c>
      <c r="E12" s="35">
        <v>-1148</v>
      </c>
      <c r="F12" s="35">
        <v>874</v>
      </c>
      <c r="G12" s="35">
        <v>2209</v>
      </c>
    </row>
    <row r="13" spans="1:7" s="21" customFormat="1" ht="3" customHeight="1" x14ac:dyDescent="0.2">
      <c r="A13" s="19"/>
      <c r="B13" s="20"/>
      <c r="C13" s="20"/>
      <c r="D13" s="24"/>
      <c r="E13" s="20"/>
      <c r="F13" s="20"/>
      <c r="G13" s="20"/>
    </row>
    <row r="14" spans="1:7" x14ac:dyDescent="0.2">
      <c r="A14" s="22" t="s">
        <v>10</v>
      </c>
      <c r="B14" s="23">
        <v>27956</v>
      </c>
      <c r="C14" s="23">
        <v>27045</v>
      </c>
      <c r="D14" s="24">
        <v>26325</v>
      </c>
      <c r="E14" s="23">
        <v>28496</v>
      </c>
      <c r="F14" s="23">
        <v>31075</v>
      </c>
      <c r="G14" s="23">
        <v>33517</v>
      </c>
    </row>
    <row r="15" spans="1:7" x14ac:dyDescent="0.2">
      <c r="A15" s="22" t="s">
        <v>11</v>
      </c>
      <c r="B15" s="36">
        <v>8.6999999999999993</v>
      </c>
      <c r="C15" s="36">
        <v>-3.3</v>
      </c>
      <c r="D15" s="37">
        <v>-2.7</v>
      </c>
      <c r="E15" s="36">
        <v>8.1999999999999993</v>
      </c>
      <c r="F15" s="36">
        <v>9</v>
      </c>
      <c r="G15" s="36">
        <v>7.9</v>
      </c>
    </row>
    <row r="16" spans="1:7" s="21" customFormat="1" ht="5.25" customHeight="1" x14ac:dyDescent="0.2">
      <c r="A16" s="19"/>
      <c r="B16" s="26"/>
      <c r="C16" s="26"/>
      <c r="D16" s="24"/>
      <c r="E16" s="26"/>
      <c r="F16" s="26"/>
      <c r="G16" s="26"/>
    </row>
    <row r="17" spans="1:7" x14ac:dyDescent="0.2">
      <c r="A17" s="22" t="s">
        <v>12</v>
      </c>
      <c r="B17" s="23">
        <v>27236</v>
      </c>
      <c r="C17" s="23">
        <v>28332</v>
      </c>
      <c r="D17" s="24">
        <v>29033</v>
      </c>
      <c r="E17" s="23">
        <v>29644</v>
      </c>
      <c r="F17" s="23">
        <v>30201</v>
      </c>
      <c r="G17" s="23">
        <v>31308</v>
      </c>
    </row>
    <row r="18" spans="1:7" x14ac:dyDescent="0.2">
      <c r="A18" s="22" t="s">
        <v>13</v>
      </c>
      <c r="B18" s="36">
        <v>6.9</v>
      </c>
      <c r="C18" s="36">
        <v>4</v>
      </c>
      <c r="D18" s="37">
        <v>2.5</v>
      </c>
      <c r="E18" s="36">
        <v>2.1</v>
      </c>
      <c r="F18" s="36">
        <v>1.9</v>
      </c>
      <c r="G18" s="36">
        <v>3.7</v>
      </c>
    </row>
    <row r="19" spans="1:7" ht="3" customHeight="1" x14ac:dyDescent="0.2">
      <c r="A19" s="22"/>
      <c r="B19" s="25"/>
      <c r="C19" s="25"/>
      <c r="D19" s="24"/>
      <c r="E19" s="25"/>
      <c r="F19" s="25"/>
      <c r="G19" s="25"/>
    </row>
    <row r="20" spans="1:7" x14ac:dyDescent="0.2">
      <c r="A20" s="16" t="s">
        <v>14</v>
      </c>
      <c r="B20" s="23"/>
      <c r="C20" s="23"/>
      <c r="D20" s="24"/>
      <c r="E20" s="23"/>
      <c r="F20" s="23"/>
      <c r="G20" s="23"/>
    </row>
    <row r="21" spans="1:7" s="33" customFormat="1" x14ac:dyDescent="0.2">
      <c r="A21" s="39" t="s">
        <v>15</v>
      </c>
      <c r="B21" s="23">
        <v>20754</v>
      </c>
      <c r="C21" s="23">
        <v>25455</v>
      </c>
      <c r="D21" s="24">
        <v>30996</v>
      </c>
      <c r="E21" s="23">
        <v>34443</v>
      </c>
      <c r="F21" s="23">
        <v>36289</v>
      </c>
      <c r="G21" s="23">
        <v>35753</v>
      </c>
    </row>
    <row r="22" spans="1:7" x14ac:dyDescent="0.2">
      <c r="A22" s="22" t="s">
        <v>16</v>
      </c>
      <c r="B22" s="23">
        <v>6814</v>
      </c>
      <c r="C22" s="23">
        <v>6555</v>
      </c>
      <c r="D22" s="24">
        <v>6284</v>
      </c>
      <c r="E22" s="23">
        <v>5963</v>
      </c>
      <c r="F22" s="23">
        <v>6081</v>
      </c>
      <c r="G22" s="23">
        <v>5757</v>
      </c>
    </row>
    <row r="23" spans="1:7" s="9" customFormat="1" x14ac:dyDescent="0.2">
      <c r="A23" s="27" t="s">
        <v>17</v>
      </c>
      <c r="B23" s="23">
        <v>-2465</v>
      </c>
      <c r="C23" s="23">
        <v>-4143</v>
      </c>
      <c r="D23" s="24">
        <v>-5090</v>
      </c>
      <c r="E23" s="23">
        <v>-3139</v>
      </c>
      <c r="F23" s="23">
        <v>-1147</v>
      </c>
      <c r="G23" s="23">
        <v>790</v>
      </c>
    </row>
    <row r="24" spans="1:7" s="9" customFormat="1" x14ac:dyDescent="0.2">
      <c r="A24" s="22" t="s">
        <v>22</v>
      </c>
      <c r="B24" s="23">
        <v>41216</v>
      </c>
      <c r="C24" s="23">
        <v>44610</v>
      </c>
      <c r="D24" s="24">
        <v>46930</v>
      </c>
      <c r="E24" s="23">
        <v>49866</v>
      </c>
      <c r="F24" s="23">
        <v>52874</v>
      </c>
      <c r="G24" s="23">
        <v>54626</v>
      </c>
    </row>
    <row r="25" spans="1:7" s="31" customFormat="1" ht="3" customHeight="1" x14ac:dyDescent="0.15">
      <c r="A25" s="28"/>
      <c r="B25" s="29"/>
      <c r="C25" s="29"/>
      <c r="D25" s="30"/>
      <c r="E25" s="29"/>
      <c r="F25" s="29"/>
      <c r="G25" s="29"/>
    </row>
    <row r="26" spans="1:7" ht="13.5" customHeight="1" x14ac:dyDescent="0.2">
      <c r="A26" s="16" t="s">
        <v>18</v>
      </c>
      <c r="D26" s="17"/>
      <c r="G26" s="32"/>
    </row>
    <row r="27" spans="1:7" x14ac:dyDescent="0.2">
      <c r="A27" s="22" t="s">
        <v>23</v>
      </c>
      <c r="B27" s="36">
        <v>7.5</v>
      </c>
      <c r="C27" s="36">
        <v>2.1</v>
      </c>
      <c r="D27" s="37">
        <v>-0.6</v>
      </c>
      <c r="E27" s="36">
        <v>3</v>
      </c>
      <c r="F27" s="36">
        <v>6.7</v>
      </c>
      <c r="G27" s="36">
        <v>9.5</v>
      </c>
    </row>
    <row r="28" spans="1:7" s="34" customFormat="1" ht="10.5" customHeight="1" x14ac:dyDescent="0.2">
      <c r="A28" s="22" t="s">
        <v>24</v>
      </c>
      <c r="B28" s="36">
        <v>55.2</v>
      </c>
      <c r="C28" s="36">
        <v>67.900000000000006</v>
      </c>
      <c r="D28" s="37">
        <v>80.5</v>
      </c>
      <c r="E28" s="36">
        <v>83.3</v>
      </c>
      <c r="F28" s="36">
        <v>81.8</v>
      </c>
      <c r="G28" s="36">
        <v>75.400000000000006</v>
      </c>
    </row>
    <row r="30" spans="1:7" x14ac:dyDescent="0.2">
      <c r="A30" t="s">
        <v>25</v>
      </c>
    </row>
    <row r="31" spans="1:7" s="34" customFormat="1" x14ac:dyDescent="0.2">
      <c r="A31"/>
      <c r="B31" s="1"/>
      <c r="C31" s="1"/>
      <c r="D31" s="1"/>
      <c r="E31" s="1"/>
      <c r="F31" s="1"/>
      <c r="G31" s="1"/>
    </row>
    <row r="41" spans="1:7" s="34" customFormat="1" x14ac:dyDescent="0.2">
      <c r="A41"/>
      <c r="B41" s="1"/>
      <c r="C41" s="1"/>
      <c r="D41" s="1"/>
      <c r="E41" s="1"/>
      <c r="F41" s="1"/>
      <c r="G41" s="1"/>
    </row>
    <row r="51" spans="1:7" s="34" customFormat="1" x14ac:dyDescent="0.2">
      <c r="A51"/>
      <c r="B51" s="1"/>
      <c r="C51" s="1"/>
      <c r="D51" s="1"/>
      <c r="E51" s="1"/>
      <c r="F51" s="1"/>
      <c r="G51" s="1"/>
    </row>
    <row r="55" spans="1:7" s="34" customFormat="1" x14ac:dyDescent="0.2">
      <c r="A55"/>
      <c r="B55" s="1"/>
      <c r="C55" s="1"/>
      <c r="D55" s="1"/>
      <c r="E55" s="1"/>
      <c r="F55" s="1"/>
      <c r="G55" s="1"/>
    </row>
    <row r="62" spans="1:7" s="34" customFormat="1" x14ac:dyDescent="0.2">
      <c r="A62"/>
      <c r="B62" s="1"/>
      <c r="C62" s="1"/>
      <c r="D62" s="1"/>
      <c r="E62" s="1"/>
      <c r="F62" s="1"/>
      <c r="G62" s="1"/>
    </row>
    <row r="64" spans="1:7" s="16" customFormat="1" x14ac:dyDescent="0.2">
      <c r="A64"/>
      <c r="B64" s="1"/>
      <c r="C64" s="1"/>
      <c r="D64" s="1"/>
      <c r="E64" s="1"/>
      <c r="F64" s="1"/>
      <c r="G64" s="1"/>
    </row>
  </sheetData>
  <mergeCells count="2">
    <mergeCell ref="A3:G3"/>
    <mergeCell ref="A4:G4"/>
  </mergeCells>
  <phoneticPr fontId="0" type="noConversion"/>
  <pageMargins left="0.75" right="0.75" top="1" bottom="1" header="0.5" footer="0.5"/>
  <pageSetup paperSize="9" scale="54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workbookViewId="0"/>
  </sheetViews>
  <sheetFormatPr defaultRowHeight="11.25" x14ac:dyDescent="0.2"/>
  <cols>
    <col min="1" max="1" width="40.6640625" customWidth="1"/>
    <col min="2" max="16" width="8" customWidth="1"/>
  </cols>
  <sheetData>
    <row r="1" spans="1:10" ht="12.75" x14ac:dyDescent="0.2">
      <c r="A1" s="247" t="s">
        <v>160</v>
      </c>
    </row>
    <row r="3" spans="1:10" ht="15.75" customHeight="1" x14ac:dyDescent="0.25">
      <c r="A3" s="235" t="s">
        <v>280</v>
      </c>
      <c r="B3" s="235"/>
      <c r="C3" s="235"/>
      <c r="D3" s="235"/>
      <c r="E3" s="235"/>
      <c r="F3" s="235"/>
      <c r="G3" s="235"/>
      <c r="H3" s="235"/>
      <c r="I3" s="81"/>
      <c r="J3" s="81"/>
    </row>
    <row r="4" spans="1:10" ht="15.75" customHeight="1" x14ac:dyDescent="0.25">
      <c r="A4" s="239"/>
      <c r="B4" s="239"/>
      <c r="C4" s="239"/>
      <c r="D4" s="239"/>
      <c r="E4" s="239"/>
      <c r="F4" s="239"/>
      <c r="G4" s="239"/>
      <c r="H4" s="239"/>
      <c r="I4" s="81"/>
      <c r="J4" s="81"/>
    </row>
    <row r="5" spans="1:10" ht="15.75" customHeight="1" x14ac:dyDescent="0.25">
      <c r="A5" s="165"/>
      <c r="B5" s="165"/>
      <c r="C5" s="165"/>
      <c r="D5" s="165"/>
      <c r="E5" s="165"/>
      <c r="F5" s="165"/>
      <c r="G5" s="165"/>
      <c r="H5" s="165"/>
      <c r="I5" s="81"/>
      <c r="J5" s="81"/>
    </row>
    <row r="6" spans="1:10" ht="15.75" customHeight="1" x14ac:dyDescent="0.25">
      <c r="A6" s="165"/>
      <c r="B6" s="165"/>
      <c r="C6" s="165"/>
      <c r="D6" s="165"/>
      <c r="E6" s="165"/>
      <c r="F6" s="165"/>
      <c r="G6" s="165"/>
      <c r="H6" s="165"/>
      <c r="I6" s="81"/>
      <c r="J6" s="81"/>
    </row>
    <row r="27" spans="1:15" ht="12.75" customHeight="1" x14ac:dyDescent="0.2"/>
    <row r="29" spans="1:15" x14ac:dyDescent="0.2">
      <c r="A29" s="16" t="s">
        <v>76</v>
      </c>
    </row>
    <row r="30" spans="1:15" x14ac:dyDescent="0.2">
      <c r="A30" s="16"/>
      <c r="B30" t="s">
        <v>82</v>
      </c>
      <c r="C30" t="s">
        <v>83</v>
      </c>
      <c r="D30" t="s">
        <v>84</v>
      </c>
      <c r="E30" t="s">
        <v>85</v>
      </c>
      <c r="F30" t="s">
        <v>86</v>
      </c>
      <c r="G30" t="s">
        <v>87</v>
      </c>
      <c r="H30" t="s">
        <v>88</v>
      </c>
      <c r="I30" t="s">
        <v>0</v>
      </c>
      <c r="J30" t="s">
        <v>1</v>
      </c>
      <c r="K30" t="s">
        <v>2</v>
      </c>
      <c r="L30" t="s">
        <v>3</v>
      </c>
      <c r="M30" t="s">
        <v>19</v>
      </c>
      <c r="N30" t="s">
        <v>21</v>
      </c>
      <c r="O30" t="s">
        <v>211</v>
      </c>
    </row>
    <row r="31" spans="1:15" x14ac:dyDescent="0.2">
      <c r="A31" s="16"/>
      <c r="B31" s="82" t="s">
        <v>123</v>
      </c>
      <c r="C31" s="82" t="s">
        <v>123</v>
      </c>
      <c r="D31" s="82" t="s">
        <v>123</v>
      </c>
      <c r="E31" s="82" t="s">
        <v>123</v>
      </c>
      <c r="F31" s="82" t="s">
        <v>123</v>
      </c>
      <c r="G31" s="82" t="s">
        <v>123</v>
      </c>
      <c r="H31" s="82" t="s">
        <v>123</v>
      </c>
      <c r="I31" s="82" t="s">
        <v>123</v>
      </c>
      <c r="J31" s="82" t="s">
        <v>123</v>
      </c>
      <c r="K31" s="82" t="s">
        <v>123</v>
      </c>
      <c r="L31" s="82" t="s">
        <v>123</v>
      </c>
      <c r="M31" s="82" t="s">
        <v>123</v>
      </c>
      <c r="N31" s="82" t="s">
        <v>123</v>
      </c>
      <c r="O31" s="82" t="s">
        <v>123</v>
      </c>
    </row>
    <row r="32" spans="1:15" x14ac:dyDescent="0.2">
      <c r="A32" t="s">
        <v>283</v>
      </c>
      <c r="B32" s="204">
        <v>2.2999999999999998</v>
      </c>
      <c r="C32" s="204">
        <v>1.5</v>
      </c>
      <c r="D32" s="204">
        <v>1.3</v>
      </c>
      <c r="E32" s="204">
        <v>-0.4</v>
      </c>
      <c r="F32" s="204">
        <v>-0.9</v>
      </c>
      <c r="G32" s="122">
        <v>-0.4</v>
      </c>
      <c r="H32" s="122">
        <v>-1.2</v>
      </c>
      <c r="I32" s="122">
        <v>-2</v>
      </c>
      <c r="J32" s="122">
        <v>-1.3</v>
      </c>
      <c r="K32" s="122">
        <v>-2.6</v>
      </c>
      <c r="L32" s="122">
        <v>-4</v>
      </c>
      <c r="M32" s="122">
        <v>-2.2999999999999998</v>
      </c>
      <c r="N32" s="122">
        <v>-0.3</v>
      </c>
      <c r="O32" s="122">
        <v>1.4</v>
      </c>
    </row>
    <row r="33" spans="1:15" x14ac:dyDescent="0.2">
      <c r="A33" t="s">
        <v>281</v>
      </c>
      <c r="B33" s="122">
        <v>3.3</v>
      </c>
      <c r="C33" s="122">
        <v>2.9</v>
      </c>
      <c r="D33" s="122">
        <v>3.1</v>
      </c>
      <c r="E33" s="122">
        <v>1.7</v>
      </c>
      <c r="F33" s="122">
        <v>1.9</v>
      </c>
      <c r="G33" s="122">
        <v>2.2999999999999998</v>
      </c>
      <c r="H33" s="122">
        <v>2</v>
      </c>
      <c r="I33" s="122">
        <v>1.1000000000000001</v>
      </c>
      <c r="J33" s="122">
        <v>1.7</v>
      </c>
      <c r="K33" s="122">
        <v>0.2</v>
      </c>
      <c r="L33" s="122">
        <v>-1.6</v>
      </c>
      <c r="M33" s="122">
        <v>0.1</v>
      </c>
      <c r="N33" s="122">
        <v>2.1</v>
      </c>
      <c r="O33" s="122">
        <v>3.4</v>
      </c>
    </row>
    <row r="34" spans="1:15" x14ac:dyDescent="0.2">
      <c r="A34" t="s">
        <v>282</v>
      </c>
      <c r="B34" s="122">
        <v>-1.4</v>
      </c>
      <c r="C34" s="122">
        <v>-2.8</v>
      </c>
      <c r="D34" s="122">
        <v>-2</v>
      </c>
      <c r="E34" s="122">
        <v>-2.4</v>
      </c>
      <c r="F34" s="122">
        <v>-3.4</v>
      </c>
      <c r="G34" s="122">
        <v>-3.4</v>
      </c>
      <c r="H34" s="122">
        <v>-3.8</v>
      </c>
      <c r="I34" s="122">
        <v>-3.7</v>
      </c>
      <c r="J34" s="122">
        <v>-3.6</v>
      </c>
      <c r="K34" s="122">
        <v>-3.4</v>
      </c>
      <c r="L34" s="122">
        <v>-3.1</v>
      </c>
      <c r="M34" s="122">
        <v>-2.9</v>
      </c>
      <c r="N34" s="122">
        <v>-2.9</v>
      </c>
      <c r="O34" s="122">
        <v>-2.4</v>
      </c>
    </row>
    <row r="35" spans="1:15" x14ac:dyDescent="0.2">
      <c r="B35" s="80"/>
      <c r="C35" s="80"/>
      <c r="D35" s="80"/>
      <c r="E35" s="80"/>
      <c r="F35" s="80"/>
    </row>
    <row r="36" spans="1:15" x14ac:dyDescent="0.2">
      <c r="B36" s="80"/>
      <c r="C36" s="80"/>
      <c r="D36" s="80"/>
      <c r="E36" s="80"/>
      <c r="F36" s="80"/>
    </row>
    <row r="37" spans="1:15" x14ac:dyDescent="0.2">
      <c r="B37" s="80"/>
      <c r="C37" s="80"/>
      <c r="D37" s="80"/>
      <c r="E37" s="80"/>
      <c r="F37" s="80"/>
    </row>
    <row r="38" spans="1:15" x14ac:dyDescent="0.2">
      <c r="B38" s="80"/>
      <c r="C38" s="80"/>
      <c r="D38" s="80"/>
      <c r="E38" s="80"/>
      <c r="F38" s="80"/>
    </row>
  </sheetData>
  <mergeCells count="2">
    <mergeCell ref="A3:H3"/>
    <mergeCell ref="A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zoomScaleNormal="100" workbookViewId="0"/>
  </sheetViews>
  <sheetFormatPr defaultRowHeight="11.25" x14ac:dyDescent="0.2"/>
  <cols>
    <col min="1" max="1" width="35.6640625" customWidth="1"/>
    <col min="2" max="7" width="9" style="1" customWidth="1"/>
    <col min="257" max="257" width="35.6640625" customWidth="1"/>
    <col min="258" max="263" width="9" customWidth="1"/>
    <col min="513" max="513" width="35.6640625" customWidth="1"/>
    <col min="514" max="519" width="9" customWidth="1"/>
    <col min="769" max="769" width="35.6640625" customWidth="1"/>
    <col min="770" max="775" width="9" customWidth="1"/>
    <col min="1025" max="1025" width="35.6640625" customWidth="1"/>
    <col min="1026" max="1031" width="9" customWidth="1"/>
    <col min="1281" max="1281" width="35.6640625" customWidth="1"/>
    <col min="1282" max="1287" width="9" customWidth="1"/>
    <col min="1537" max="1537" width="35.6640625" customWidth="1"/>
    <col min="1538" max="1543" width="9" customWidth="1"/>
    <col min="1793" max="1793" width="35.6640625" customWidth="1"/>
    <col min="1794" max="1799" width="9" customWidth="1"/>
    <col min="2049" max="2049" width="35.6640625" customWidth="1"/>
    <col min="2050" max="2055" width="9" customWidth="1"/>
    <col min="2305" max="2305" width="35.6640625" customWidth="1"/>
    <col min="2306" max="2311" width="9" customWidth="1"/>
    <col min="2561" max="2561" width="35.6640625" customWidth="1"/>
    <col min="2562" max="2567" width="9" customWidth="1"/>
    <col min="2817" max="2817" width="35.6640625" customWidth="1"/>
    <col min="2818" max="2823" width="9" customWidth="1"/>
    <col min="3073" max="3073" width="35.6640625" customWidth="1"/>
    <col min="3074" max="3079" width="9" customWidth="1"/>
    <col min="3329" max="3329" width="35.6640625" customWidth="1"/>
    <col min="3330" max="3335" width="9" customWidth="1"/>
    <col min="3585" max="3585" width="35.6640625" customWidth="1"/>
    <col min="3586" max="3591" width="9" customWidth="1"/>
    <col min="3841" max="3841" width="35.6640625" customWidth="1"/>
    <col min="3842" max="3847" width="9" customWidth="1"/>
    <col min="4097" max="4097" width="35.6640625" customWidth="1"/>
    <col min="4098" max="4103" width="9" customWidth="1"/>
    <col min="4353" max="4353" width="35.6640625" customWidth="1"/>
    <col min="4354" max="4359" width="9" customWidth="1"/>
    <col min="4609" max="4609" width="35.6640625" customWidth="1"/>
    <col min="4610" max="4615" width="9" customWidth="1"/>
    <col min="4865" max="4865" width="35.6640625" customWidth="1"/>
    <col min="4866" max="4871" width="9" customWidth="1"/>
    <col min="5121" max="5121" width="35.6640625" customWidth="1"/>
    <col min="5122" max="5127" width="9" customWidth="1"/>
    <col min="5377" max="5377" width="35.6640625" customWidth="1"/>
    <col min="5378" max="5383" width="9" customWidth="1"/>
    <col min="5633" max="5633" width="35.6640625" customWidth="1"/>
    <col min="5634" max="5639" width="9" customWidth="1"/>
    <col min="5889" max="5889" width="35.6640625" customWidth="1"/>
    <col min="5890" max="5895" width="9" customWidth="1"/>
    <col min="6145" max="6145" width="35.6640625" customWidth="1"/>
    <col min="6146" max="6151" width="9" customWidth="1"/>
    <col min="6401" max="6401" width="35.6640625" customWidth="1"/>
    <col min="6402" max="6407" width="9" customWidth="1"/>
    <col min="6657" max="6657" width="35.6640625" customWidth="1"/>
    <col min="6658" max="6663" width="9" customWidth="1"/>
    <col min="6913" max="6913" width="35.6640625" customWidth="1"/>
    <col min="6914" max="6919" width="9" customWidth="1"/>
    <col min="7169" max="7169" width="35.6640625" customWidth="1"/>
    <col min="7170" max="7175" width="9" customWidth="1"/>
    <col min="7425" max="7425" width="35.6640625" customWidth="1"/>
    <col min="7426" max="7431" width="9" customWidth="1"/>
    <col min="7681" max="7681" width="35.6640625" customWidth="1"/>
    <col min="7682" max="7687" width="9" customWidth="1"/>
    <col min="7937" max="7937" width="35.6640625" customWidth="1"/>
    <col min="7938" max="7943" width="9" customWidth="1"/>
    <col min="8193" max="8193" width="35.6640625" customWidth="1"/>
    <col min="8194" max="8199" width="9" customWidth="1"/>
    <col min="8449" max="8449" width="35.6640625" customWidth="1"/>
    <col min="8450" max="8455" width="9" customWidth="1"/>
    <col min="8705" max="8705" width="35.6640625" customWidth="1"/>
    <col min="8706" max="8711" width="9" customWidth="1"/>
    <col min="8961" max="8961" width="35.6640625" customWidth="1"/>
    <col min="8962" max="8967" width="9" customWidth="1"/>
    <col min="9217" max="9217" width="35.6640625" customWidth="1"/>
    <col min="9218" max="9223" width="9" customWidth="1"/>
    <col min="9473" max="9473" width="35.6640625" customWidth="1"/>
    <col min="9474" max="9479" width="9" customWidth="1"/>
    <col min="9729" max="9729" width="35.6640625" customWidth="1"/>
    <col min="9730" max="9735" width="9" customWidth="1"/>
    <col min="9985" max="9985" width="35.6640625" customWidth="1"/>
    <col min="9986" max="9991" width="9" customWidth="1"/>
    <col min="10241" max="10241" width="35.6640625" customWidth="1"/>
    <col min="10242" max="10247" width="9" customWidth="1"/>
    <col min="10497" max="10497" width="35.6640625" customWidth="1"/>
    <col min="10498" max="10503" width="9" customWidth="1"/>
    <col min="10753" max="10753" width="35.6640625" customWidth="1"/>
    <col min="10754" max="10759" width="9" customWidth="1"/>
    <col min="11009" max="11009" width="35.6640625" customWidth="1"/>
    <col min="11010" max="11015" width="9" customWidth="1"/>
    <col min="11265" max="11265" width="35.6640625" customWidth="1"/>
    <col min="11266" max="11271" width="9" customWidth="1"/>
    <col min="11521" max="11521" width="35.6640625" customWidth="1"/>
    <col min="11522" max="11527" width="9" customWidth="1"/>
    <col min="11777" max="11777" width="35.6640625" customWidth="1"/>
    <col min="11778" max="11783" width="9" customWidth="1"/>
    <col min="12033" max="12033" width="35.6640625" customWidth="1"/>
    <col min="12034" max="12039" width="9" customWidth="1"/>
    <col min="12289" max="12289" width="35.6640625" customWidth="1"/>
    <col min="12290" max="12295" width="9" customWidth="1"/>
    <col min="12545" max="12545" width="35.6640625" customWidth="1"/>
    <col min="12546" max="12551" width="9" customWidth="1"/>
    <col min="12801" max="12801" width="35.6640625" customWidth="1"/>
    <col min="12802" max="12807" width="9" customWidth="1"/>
    <col min="13057" max="13057" width="35.6640625" customWidth="1"/>
    <col min="13058" max="13063" width="9" customWidth="1"/>
    <col min="13313" max="13313" width="35.6640625" customWidth="1"/>
    <col min="13314" max="13319" width="9" customWidth="1"/>
    <col min="13569" max="13569" width="35.6640625" customWidth="1"/>
    <col min="13570" max="13575" width="9" customWidth="1"/>
    <col min="13825" max="13825" width="35.6640625" customWidth="1"/>
    <col min="13826" max="13831" width="9" customWidth="1"/>
    <col min="14081" max="14081" width="35.6640625" customWidth="1"/>
    <col min="14082" max="14087" width="9" customWidth="1"/>
    <col min="14337" max="14337" width="35.6640625" customWidth="1"/>
    <col min="14338" max="14343" width="9" customWidth="1"/>
    <col min="14593" max="14593" width="35.6640625" customWidth="1"/>
    <col min="14594" max="14599" width="9" customWidth="1"/>
    <col min="14849" max="14849" width="35.6640625" customWidth="1"/>
    <col min="14850" max="14855" width="9" customWidth="1"/>
    <col min="15105" max="15105" width="35.6640625" customWidth="1"/>
    <col min="15106" max="15111" width="9" customWidth="1"/>
    <col min="15361" max="15361" width="35.6640625" customWidth="1"/>
    <col min="15362" max="15367" width="9" customWidth="1"/>
    <col min="15617" max="15617" width="35.6640625" customWidth="1"/>
    <col min="15618" max="15623" width="9" customWidth="1"/>
    <col min="15873" max="15873" width="35.6640625" customWidth="1"/>
    <col min="15874" max="15879" width="9" customWidth="1"/>
    <col min="16129" max="16129" width="35.6640625" customWidth="1"/>
    <col min="16130" max="16135" width="9" customWidth="1"/>
  </cols>
  <sheetData>
    <row r="1" spans="1:14" ht="12.75" x14ac:dyDescent="0.2">
      <c r="A1" s="247" t="s">
        <v>107</v>
      </c>
    </row>
    <row r="3" spans="1:14" ht="15.75" x14ac:dyDescent="0.25">
      <c r="A3" s="233" t="s">
        <v>14</v>
      </c>
      <c r="B3" s="233"/>
      <c r="C3" s="233"/>
      <c r="D3" s="233"/>
      <c r="E3" s="233"/>
      <c r="F3" s="233"/>
      <c r="G3" s="233"/>
    </row>
    <row r="4" spans="1:14" ht="15" x14ac:dyDescent="0.2">
      <c r="A4" s="234" t="s">
        <v>106</v>
      </c>
      <c r="B4" s="234"/>
      <c r="C4" s="234"/>
      <c r="D4" s="234"/>
      <c r="E4" s="234"/>
      <c r="F4" s="234"/>
      <c r="G4" s="234"/>
    </row>
    <row r="5" spans="1:14" ht="3" customHeight="1" x14ac:dyDescent="0.2"/>
    <row r="6" spans="1:14" s="5" customFormat="1" ht="3" customHeight="1" x14ac:dyDescent="0.15">
      <c r="A6" s="2"/>
      <c r="B6" s="3"/>
      <c r="C6" s="3"/>
      <c r="D6" s="4"/>
      <c r="E6" s="3"/>
      <c r="F6" s="3"/>
      <c r="G6" s="3"/>
    </row>
    <row r="7" spans="1:14" s="6" customFormat="1" x14ac:dyDescent="0.2">
      <c r="B7" s="7" t="s">
        <v>1</v>
      </c>
      <c r="C7" s="7" t="s">
        <v>2</v>
      </c>
      <c r="D7" s="8" t="s">
        <v>3</v>
      </c>
      <c r="E7" s="7" t="s">
        <v>19</v>
      </c>
      <c r="F7" s="7" t="s">
        <v>21</v>
      </c>
      <c r="G7" s="7" t="s">
        <v>211</v>
      </c>
    </row>
    <row r="8" spans="1:14" s="9" customFormat="1" x14ac:dyDescent="0.2">
      <c r="B8" s="10"/>
      <c r="C8" s="7" t="s">
        <v>20</v>
      </c>
      <c r="D8" s="8" t="s">
        <v>4</v>
      </c>
      <c r="E8" s="7" t="s">
        <v>5</v>
      </c>
      <c r="F8" s="7" t="s">
        <v>5</v>
      </c>
      <c r="G8" s="7" t="s">
        <v>5</v>
      </c>
    </row>
    <row r="9" spans="1:14" s="9" customFormat="1" x14ac:dyDescent="0.2">
      <c r="B9" s="11" t="s">
        <v>6</v>
      </c>
      <c r="C9" s="11" t="s">
        <v>6</v>
      </c>
      <c r="D9" s="12" t="s">
        <v>7</v>
      </c>
      <c r="E9" s="11" t="s">
        <v>7</v>
      </c>
      <c r="F9" s="11" t="s">
        <v>7</v>
      </c>
      <c r="G9" s="11" t="s">
        <v>7</v>
      </c>
    </row>
    <row r="10" spans="1:14" s="9" customFormat="1" x14ac:dyDescent="0.2">
      <c r="B10" s="11" t="s">
        <v>30</v>
      </c>
      <c r="C10" s="11" t="s">
        <v>30</v>
      </c>
      <c r="D10" s="12" t="s">
        <v>30</v>
      </c>
      <c r="E10" s="11" t="s">
        <v>30</v>
      </c>
      <c r="F10" s="11" t="s">
        <v>30</v>
      </c>
      <c r="G10" s="11" t="s">
        <v>30</v>
      </c>
    </row>
    <row r="11" spans="1:14" s="5" customFormat="1" ht="6.75" x14ac:dyDescent="0.15">
      <c r="B11" s="13"/>
      <c r="C11" s="14"/>
      <c r="D11" s="15"/>
      <c r="E11" s="14"/>
      <c r="F11" s="14"/>
      <c r="G11" s="14"/>
    </row>
    <row r="12" spans="1:14" x14ac:dyDescent="0.2">
      <c r="A12" s="16" t="s">
        <v>31</v>
      </c>
      <c r="D12" s="17"/>
    </row>
    <row r="13" spans="1:14" s="9" customFormat="1" x14ac:dyDescent="0.2">
      <c r="A13" s="27" t="s">
        <v>32</v>
      </c>
      <c r="B13" s="23">
        <v>42630</v>
      </c>
      <c r="C13" s="23">
        <v>42161</v>
      </c>
      <c r="D13" s="98">
        <v>42740</v>
      </c>
      <c r="E13" s="23">
        <v>45853</v>
      </c>
      <c r="F13" s="23">
        <v>49475</v>
      </c>
      <c r="G13" s="23">
        <v>53313</v>
      </c>
      <c r="H13" s="1"/>
      <c r="I13"/>
      <c r="J13"/>
      <c r="K13"/>
      <c r="L13"/>
      <c r="M13"/>
      <c r="N13"/>
    </row>
    <row r="14" spans="1:14" s="9" customFormat="1" x14ac:dyDescent="0.2">
      <c r="A14" s="27" t="s">
        <v>35</v>
      </c>
      <c r="B14" s="23">
        <v>42406</v>
      </c>
      <c r="C14" s="23">
        <v>44192</v>
      </c>
      <c r="D14" s="98">
        <v>45822</v>
      </c>
      <c r="E14" s="23">
        <v>47325</v>
      </c>
      <c r="F14" s="23">
        <v>48929</v>
      </c>
      <c r="G14" s="23">
        <v>51338</v>
      </c>
      <c r="H14" s="1"/>
      <c r="I14"/>
      <c r="J14"/>
      <c r="K14"/>
      <c r="L14"/>
      <c r="M14"/>
      <c r="N14"/>
    </row>
    <row r="15" spans="1:14" s="16" customFormat="1" x14ac:dyDescent="0.2">
      <c r="A15" s="18" t="s">
        <v>36</v>
      </c>
      <c r="B15" s="99">
        <v>225</v>
      </c>
      <c r="C15" s="99">
        <v>-2031</v>
      </c>
      <c r="D15" s="100">
        <v>-3082</v>
      </c>
      <c r="E15" s="99">
        <v>-1472</v>
      </c>
      <c r="F15" s="99">
        <v>546</v>
      </c>
      <c r="G15" s="99">
        <v>1975</v>
      </c>
      <c r="H15" s="101"/>
      <c r="I15"/>
      <c r="J15"/>
      <c r="K15"/>
      <c r="L15"/>
      <c r="M15"/>
      <c r="N15"/>
    </row>
    <row r="16" spans="1:14" s="21" customFormat="1" ht="6.75" customHeight="1" x14ac:dyDescent="0.2">
      <c r="A16" s="19"/>
      <c r="B16" s="20"/>
      <c r="C16" s="20">
        <v>0</v>
      </c>
      <c r="D16" s="102">
        <v>0</v>
      </c>
      <c r="E16" s="20"/>
      <c r="F16" s="20"/>
      <c r="G16" s="20"/>
      <c r="I16"/>
      <c r="J16"/>
      <c r="K16"/>
      <c r="L16"/>
      <c r="M16"/>
      <c r="N16"/>
    </row>
    <row r="17" spans="1:16" x14ac:dyDescent="0.2">
      <c r="A17" s="16" t="s">
        <v>37</v>
      </c>
      <c r="D17" s="17"/>
    </row>
    <row r="18" spans="1:16" x14ac:dyDescent="0.2">
      <c r="A18" s="27" t="s">
        <v>97</v>
      </c>
      <c r="B18" s="23">
        <v>180857</v>
      </c>
      <c r="C18" s="23">
        <v>184856</v>
      </c>
      <c r="D18" s="98">
        <v>187669</v>
      </c>
      <c r="E18" s="23">
        <v>192609</v>
      </c>
      <c r="F18" s="23">
        <v>199477</v>
      </c>
      <c r="G18" s="23">
        <v>206453</v>
      </c>
    </row>
    <row r="19" spans="1:16" x14ac:dyDescent="0.2">
      <c r="A19" s="27" t="s">
        <v>98</v>
      </c>
      <c r="B19" s="23">
        <v>64029</v>
      </c>
      <c r="C19" s="23">
        <v>67450</v>
      </c>
      <c r="D19" s="98">
        <v>70159</v>
      </c>
      <c r="E19" s="23">
        <v>73395</v>
      </c>
      <c r="F19" s="23">
        <v>76720</v>
      </c>
      <c r="G19" s="23">
        <v>78836</v>
      </c>
    </row>
    <row r="20" spans="1:16" s="16" customFormat="1" x14ac:dyDescent="0.2">
      <c r="A20" s="18" t="s">
        <v>40</v>
      </c>
      <c r="B20" s="99">
        <v>116828</v>
      </c>
      <c r="C20" s="99">
        <v>117406</v>
      </c>
      <c r="D20" s="100">
        <v>117510</v>
      </c>
      <c r="E20" s="99">
        <v>119214</v>
      </c>
      <c r="F20" s="99">
        <v>122757</v>
      </c>
      <c r="G20" s="99">
        <v>127617</v>
      </c>
      <c r="I20"/>
      <c r="J20"/>
      <c r="K20"/>
      <c r="L20"/>
      <c r="M20"/>
      <c r="N20"/>
    </row>
    <row r="21" spans="1:16" s="21" customFormat="1" ht="6.75" customHeight="1" x14ac:dyDescent="0.2">
      <c r="A21" s="19"/>
      <c r="B21" s="23"/>
      <c r="C21" s="23"/>
      <c r="D21" s="24"/>
      <c r="E21" s="23"/>
      <c r="F21" s="23"/>
      <c r="G21" s="23"/>
      <c r="I21"/>
      <c r="J21"/>
      <c r="K21"/>
      <c r="L21"/>
      <c r="M21"/>
      <c r="N21"/>
    </row>
    <row r="22" spans="1:16" x14ac:dyDescent="0.2">
      <c r="A22" s="16" t="s">
        <v>41</v>
      </c>
      <c r="B22" s="23"/>
      <c r="C22" s="23"/>
      <c r="D22" s="24"/>
      <c r="E22" s="23"/>
      <c r="F22" s="23"/>
      <c r="G22" s="23"/>
    </row>
    <row r="23" spans="1:16" x14ac:dyDescent="0.2">
      <c r="A23" s="22" t="s">
        <v>42</v>
      </c>
      <c r="B23" s="23">
        <v>3198</v>
      </c>
      <c r="C23" s="23">
        <v>1252</v>
      </c>
      <c r="D23" s="98">
        <v>-43</v>
      </c>
      <c r="E23" s="23">
        <v>1739</v>
      </c>
      <c r="F23" s="23">
        <v>3757</v>
      </c>
      <c r="G23" s="23">
        <v>5551</v>
      </c>
    </row>
    <row r="24" spans="1:16" x14ac:dyDescent="0.2">
      <c r="A24" s="22" t="s">
        <v>43</v>
      </c>
      <c r="B24" s="23">
        <v>6814</v>
      </c>
      <c r="C24" s="23">
        <v>6555</v>
      </c>
      <c r="D24" s="98">
        <v>6284</v>
      </c>
      <c r="E24" s="23">
        <v>5963</v>
      </c>
      <c r="F24" s="23">
        <v>6081</v>
      </c>
      <c r="G24" s="23">
        <v>5757</v>
      </c>
    </row>
    <row r="25" spans="1:16" x14ac:dyDescent="0.2">
      <c r="A25" s="18" t="s">
        <v>44</v>
      </c>
      <c r="B25" s="99">
        <v>-2465</v>
      </c>
      <c r="C25" s="99">
        <v>-4143</v>
      </c>
      <c r="D25" s="100">
        <v>-5090</v>
      </c>
      <c r="E25" s="99">
        <v>-3139</v>
      </c>
      <c r="F25" s="99">
        <v>-1147</v>
      </c>
      <c r="G25" s="99">
        <v>790</v>
      </c>
    </row>
    <row r="26" spans="1:16" s="34" customFormat="1" ht="6.75" customHeight="1" x14ac:dyDescent="0.2">
      <c r="A26" s="16"/>
      <c r="B26" s="99"/>
      <c r="C26" s="99"/>
      <c r="D26" s="100"/>
      <c r="E26" s="99"/>
      <c r="F26" s="99"/>
      <c r="G26" s="99"/>
      <c r="H26"/>
      <c r="I26"/>
      <c r="J26"/>
      <c r="K26"/>
      <c r="L26"/>
      <c r="M26"/>
      <c r="N26"/>
      <c r="O26"/>
      <c r="P26"/>
    </row>
    <row r="27" spans="1:16" x14ac:dyDescent="0.2">
      <c r="A27" s="34" t="s">
        <v>104</v>
      </c>
      <c r="B27" s="23">
        <v>20754</v>
      </c>
      <c r="C27" s="23">
        <v>25455</v>
      </c>
      <c r="D27" s="98">
        <v>30996</v>
      </c>
      <c r="E27" s="23">
        <v>34443</v>
      </c>
      <c r="F27" s="23">
        <v>36289</v>
      </c>
      <c r="G27" s="23">
        <v>35753</v>
      </c>
    </row>
    <row r="28" spans="1:16" x14ac:dyDescent="0.2">
      <c r="I28" s="104"/>
      <c r="J28" s="104"/>
      <c r="K28" s="104"/>
      <c r="L28" s="104"/>
      <c r="M28" s="104"/>
    </row>
    <row r="29" spans="1:16" x14ac:dyDescent="0.2">
      <c r="A29" t="s">
        <v>49</v>
      </c>
      <c r="I29" s="104"/>
      <c r="J29" s="104"/>
      <c r="K29" s="104"/>
      <c r="L29" s="104"/>
      <c r="M29" s="104"/>
    </row>
    <row r="36" spans="1:16" s="34" customFormat="1" x14ac:dyDescent="0.2">
      <c r="A36"/>
      <c r="B36" s="1"/>
      <c r="C36" s="1"/>
      <c r="D36" s="1"/>
      <c r="E36" s="1"/>
      <c r="F36" s="1"/>
      <c r="G36" s="1"/>
      <c r="H36"/>
      <c r="I36"/>
      <c r="J36"/>
      <c r="K36"/>
      <c r="L36"/>
      <c r="M36"/>
      <c r="N36"/>
      <c r="O36"/>
      <c r="P36"/>
    </row>
    <row r="40" spans="1:16" s="34" customFormat="1" x14ac:dyDescent="0.2">
      <c r="A40"/>
      <c r="B40" s="1"/>
      <c r="C40" s="1"/>
      <c r="D40" s="1"/>
      <c r="E40" s="1"/>
      <c r="F40" s="1"/>
      <c r="G40" s="1"/>
      <c r="H40"/>
      <c r="I40"/>
      <c r="J40"/>
      <c r="K40"/>
      <c r="L40"/>
      <c r="M40"/>
      <c r="N40"/>
      <c r="O40"/>
      <c r="P40"/>
    </row>
    <row r="47" spans="1:16" s="34" customFormat="1" x14ac:dyDescent="0.2">
      <c r="A47"/>
      <c r="B47" s="1"/>
      <c r="C47" s="1"/>
      <c r="D47" s="1"/>
      <c r="E47" s="1"/>
      <c r="F47" s="1"/>
      <c r="G47" s="1"/>
      <c r="H47"/>
      <c r="I47"/>
      <c r="J47"/>
      <c r="K47"/>
      <c r="L47"/>
      <c r="M47"/>
      <c r="N47"/>
      <c r="O47"/>
      <c r="P47"/>
    </row>
    <row r="49" spans="1:16" s="16" customFormat="1" x14ac:dyDescent="0.2">
      <c r="A49"/>
      <c r="B49" s="1"/>
      <c r="C49" s="1"/>
      <c r="D49" s="1"/>
      <c r="E49" s="1"/>
      <c r="F49" s="1"/>
      <c r="G49" s="1"/>
      <c r="H49"/>
      <c r="I49"/>
      <c r="J49"/>
      <c r="K49"/>
      <c r="L49"/>
      <c r="M49"/>
      <c r="N49"/>
      <c r="O49"/>
      <c r="P49"/>
    </row>
  </sheetData>
  <mergeCells count="2">
    <mergeCell ref="A3:G3"/>
    <mergeCell ref="A4:G4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zoomScaleNormal="100" workbookViewId="0"/>
  </sheetViews>
  <sheetFormatPr defaultRowHeight="11.25" x14ac:dyDescent="0.2"/>
  <cols>
    <col min="1" max="1" width="38.83203125" style="33" customWidth="1"/>
    <col min="2" max="2" width="9" style="160" customWidth="1"/>
    <col min="3" max="7" width="9" style="1" customWidth="1"/>
    <col min="8" max="256" width="9.33203125" style="33"/>
    <col min="257" max="257" width="38.83203125" style="33" customWidth="1"/>
    <col min="258" max="263" width="9" style="33" customWidth="1"/>
    <col min="264" max="512" width="9.33203125" style="33"/>
    <col min="513" max="513" width="38.83203125" style="33" customWidth="1"/>
    <col min="514" max="519" width="9" style="33" customWidth="1"/>
    <col min="520" max="768" width="9.33203125" style="33"/>
    <col min="769" max="769" width="38.83203125" style="33" customWidth="1"/>
    <col min="770" max="775" width="9" style="33" customWidth="1"/>
    <col min="776" max="1024" width="9.33203125" style="33"/>
    <col min="1025" max="1025" width="38.83203125" style="33" customWidth="1"/>
    <col min="1026" max="1031" width="9" style="33" customWidth="1"/>
    <col min="1032" max="1280" width="9.33203125" style="33"/>
    <col min="1281" max="1281" width="38.83203125" style="33" customWidth="1"/>
    <col min="1282" max="1287" width="9" style="33" customWidth="1"/>
    <col min="1288" max="1536" width="9.33203125" style="33"/>
    <col min="1537" max="1537" width="38.83203125" style="33" customWidth="1"/>
    <col min="1538" max="1543" width="9" style="33" customWidth="1"/>
    <col min="1544" max="1792" width="9.33203125" style="33"/>
    <col min="1793" max="1793" width="38.83203125" style="33" customWidth="1"/>
    <col min="1794" max="1799" width="9" style="33" customWidth="1"/>
    <col min="1800" max="2048" width="9.33203125" style="33"/>
    <col min="2049" max="2049" width="38.83203125" style="33" customWidth="1"/>
    <col min="2050" max="2055" width="9" style="33" customWidth="1"/>
    <col min="2056" max="2304" width="9.33203125" style="33"/>
    <col min="2305" max="2305" width="38.83203125" style="33" customWidth="1"/>
    <col min="2306" max="2311" width="9" style="33" customWidth="1"/>
    <col min="2312" max="2560" width="9.33203125" style="33"/>
    <col min="2561" max="2561" width="38.83203125" style="33" customWidth="1"/>
    <col min="2562" max="2567" width="9" style="33" customWidth="1"/>
    <col min="2568" max="2816" width="9.33203125" style="33"/>
    <col min="2817" max="2817" width="38.83203125" style="33" customWidth="1"/>
    <col min="2818" max="2823" width="9" style="33" customWidth="1"/>
    <col min="2824" max="3072" width="9.33203125" style="33"/>
    <col min="3073" max="3073" width="38.83203125" style="33" customWidth="1"/>
    <col min="3074" max="3079" width="9" style="33" customWidth="1"/>
    <col min="3080" max="3328" width="9.33203125" style="33"/>
    <col min="3329" max="3329" width="38.83203125" style="33" customWidth="1"/>
    <col min="3330" max="3335" width="9" style="33" customWidth="1"/>
    <col min="3336" max="3584" width="9.33203125" style="33"/>
    <col min="3585" max="3585" width="38.83203125" style="33" customWidth="1"/>
    <col min="3586" max="3591" width="9" style="33" customWidth="1"/>
    <col min="3592" max="3840" width="9.33203125" style="33"/>
    <col min="3841" max="3841" width="38.83203125" style="33" customWidth="1"/>
    <col min="3842" max="3847" width="9" style="33" customWidth="1"/>
    <col min="3848" max="4096" width="9.33203125" style="33"/>
    <col min="4097" max="4097" width="38.83203125" style="33" customWidth="1"/>
    <col min="4098" max="4103" width="9" style="33" customWidth="1"/>
    <col min="4104" max="4352" width="9.33203125" style="33"/>
    <col min="4353" max="4353" width="38.83203125" style="33" customWidth="1"/>
    <col min="4354" max="4359" width="9" style="33" customWidth="1"/>
    <col min="4360" max="4608" width="9.33203125" style="33"/>
    <col min="4609" max="4609" width="38.83203125" style="33" customWidth="1"/>
    <col min="4610" max="4615" width="9" style="33" customWidth="1"/>
    <col min="4616" max="4864" width="9.33203125" style="33"/>
    <col min="4865" max="4865" width="38.83203125" style="33" customWidth="1"/>
    <col min="4866" max="4871" width="9" style="33" customWidth="1"/>
    <col min="4872" max="5120" width="9.33203125" style="33"/>
    <col min="5121" max="5121" width="38.83203125" style="33" customWidth="1"/>
    <col min="5122" max="5127" width="9" style="33" customWidth="1"/>
    <col min="5128" max="5376" width="9.33203125" style="33"/>
    <col min="5377" max="5377" width="38.83203125" style="33" customWidth="1"/>
    <col min="5378" max="5383" width="9" style="33" customWidth="1"/>
    <col min="5384" max="5632" width="9.33203125" style="33"/>
    <col min="5633" max="5633" width="38.83203125" style="33" customWidth="1"/>
    <col min="5634" max="5639" width="9" style="33" customWidth="1"/>
    <col min="5640" max="5888" width="9.33203125" style="33"/>
    <col min="5889" max="5889" width="38.83203125" style="33" customWidth="1"/>
    <col min="5890" max="5895" width="9" style="33" customWidth="1"/>
    <col min="5896" max="6144" width="9.33203125" style="33"/>
    <col min="6145" max="6145" width="38.83203125" style="33" customWidth="1"/>
    <col min="6146" max="6151" width="9" style="33" customWidth="1"/>
    <col min="6152" max="6400" width="9.33203125" style="33"/>
    <col min="6401" max="6401" width="38.83203125" style="33" customWidth="1"/>
    <col min="6402" max="6407" width="9" style="33" customWidth="1"/>
    <col min="6408" max="6656" width="9.33203125" style="33"/>
    <col min="6657" max="6657" width="38.83203125" style="33" customWidth="1"/>
    <col min="6658" max="6663" width="9" style="33" customWidth="1"/>
    <col min="6664" max="6912" width="9.33203125" style="33"/>
    <col min="6913" max="6913" width="38.83203125" style="33" customWidth="1"/>
    <col min="6914" max="6919" width="9" style="33" customWidth="1"/>
    <col min="6920" max="7168" width="9.33203125" style="33"/>
    <col min="7169" max="7169" width="38.83203125" style="33" customWidth="1"/>
    <col min="7170" max="7175" width="9" style="33" customWidth="1"/>
    <col min="7176" max="7424" width="9.33203125" style="33"/>
    <col min="7425" max="7425" width="38.83203125" style="33" customWidth="1"/>
    <col min="7426" max="7431" width="9" style="33" customWidth="1"/>
    <col min="7432" max="7680" width="9.33203125" style="33"/>
    <col min="7681" max="7681" width="38.83203125" style="33" customWidth="1"/>
    <col min="7682" max="7687" width="9" style="33" customWidth="1"/>
    <col min="7688" max="7936" width="9.33203125" style="33"/>
    <col min="7937" max="7937" width="38.83203125" style="33" customWidth="1"/>
    <col min="7938" max="7943" width="9" style="33" customWidth="1"/>
    <col min="7944" max="8192" width="9.33203125" style="33"/>
    <col min="8193" max="8193" width="38.83203125" style="33" customWidth="1"/>
    <col min="8194" max="8199" width="9" style="33" customWidth="1"/>
    <col min="8200" max="8448" width="9.33203125" style="33"/>
    <col min="8449" max="8449" width="38.83203125" style="33" customWidth="1"/>
    <col min="8450" max="8455" width="9" style="33" customWidth="1"/>
    <col min="8456" max="8704" width="9.33203125" style="33"/>
    <col min="8705" max="8705" width="38.83203125" style="33" customWidth="1"/>
    <col min="8706" max="8711" width="9" style="33" customWidth="1"/>
    <col min="8712" max="8960" width="9.33203125" style="33"/>
    <col min="8961" max="8961" width="38.83203125" style="33" customWidth="1"/>
    <col min="8962" max="8967" width="9" style="33" customWidth="1"/>
    <col min="8968" max="9216" width="9.33203125" style="33"/>
    <col min="9217" max="9217" width="38.83203125" style="33" customWidth="1"/>
    <col min="9218" max="9223" width="9" style="33" customWidth="1"/>
    <col min="9224" max="9472" width="9.33203125" style="33"/>
    <col min="9473" max="9473" width="38.83203125" style="33" customWidth="1"/>
    <col min="9474" max="9479" width="9" style="33" customWidth="1"/>
    <col min="9480" max="9728" width="9.33203125" style="33"/>
    <col min="9729" max="9729" width="38.83203125" style="33" customWidth="1"/>
    <col min="9730" max="9735" width="9" style="33" customWidth="1"/>
    <col min="9736" max="9984" width="9.33203125" style="33"/>
    <col min="9985" max="9985" width="38.83203125" style="33" customWidth="1"/>
    <col min="9986" max="9991" width="9" style="33" customWidth="1"/>
    <col min="9992" max="10240" width="9.33203125" style="33"/>
    <col min="10241" max="10241" width="38.83203125" style="33" customWidth="1"/>
    <col min="10242" max="10247" width="9" style="33" customWidth="1"/>
    <col min="10248" max="10496" width="9.33203125" style="33"/>
    <col min="10497" max="10497" width="38.83203125" style="33" customWidth="1"/>
    <col min="10498" max="10503" width="9" style="33" customWidth="1"/>
    <col min="10504" max="10752" width="9.33203125" style="33"/>
    <col min="10753" max="10753" width="38.83203125" style="33" customWidth="1"/>
    <col min="10754" max="10759" width="9" style="33" customWidth="1"/>
    <col min="10760" max="11008" width="9.33203125" style="33"/>
    <col min="11009" max="11009" width="38.83203125" style="33" customWidth="1"/>
    <col min="11010" max="11015" width="9" style="33" customWidth="1"/>
    <col min="11016" max="11264" width="9.33203125" style="33"/>
    <col min="11265" max="11265" width="38.83203125" style="33" customWidth="1"/>
    <col min="11266" max="11271" width="9" style="33" customWidth="1"/>
    <col min="11272" max="11520" width="9.33203125" style="33"/>
    <col min="11521" max="11521" width="38.83203125" style="33" customWidth="1"/>
    <col min="11522" max="11527" width="9" style="33" customWidth="1"/>
    <col min="11528" max="11776" width="9.33203125" style="33"/>
    <col min="11777" max="11777" width="38.83203125" style="33" customWidth="1"/>
    <col min="11778" max="11783" width="9" style="33" customWidth="1"/>
    <col min="11784" max="12032" width="9.33203125" style="33"/>
    <col min="12033" max="12033" width="38.83203125" style="33" customWidth="1"/>
    <col min="12034" max="12039" width="9" style="33" customWidth="1"/>
    <col min="12040" max="12288" width="9.33203125" style="33"/>
    <col min="12289" max="12289" width="38.83203125" style="33" customWidth="1"/>
    <col min="12290" max="12295" width="9" style="33" customWidth="1"/>
    <col min="12296" max="12544" width="9.33203125" style="33"/>
    <col min="12545" max="12545" width="38.83203125" style="33" customWidth="1"/>
    <col min="12546" max="12551" width="9" style="33" customWidth="1"/>
    <col min="12552" max="12800" width="9.33203125" style="33"/>
    <col min="12801" max="12801" width="38.83203125" style="33" customWidth="1"/>
    <col min="12802" max="12807" width="9" style="33" customWidth="1"/>
    <col min="12808" max="13056" width="9.33203125" style="33"/>
    <col min="13057" max="13057" width="38.83203125" style="33" customWidth="1"/>
    <col min="13058" max="13063" width="9" style="33" customWidth="1"/>
    <col min="13064" max="13312" width="9.33203125" style="33"/>
    <col min="13313" max="13313" width="38.83203125" style="33" customWidth="1"/>
    <col min="13314" max="13319" width="9" style="33" customWidth="1"/>
    <col min="13320" max="13568" width="9.33203125" style="33"/>
    <col min="13569" max="13569" width="38.83203125" style="33" customWidth="1"/>
    <col min="13570" max="13575" width="9" style="33" customWidth="1"/>
    <col min="13576" max="13824" width="9.33203125" style="33"/>
    <col min="13825" max="13825" width="38.83203125" style="33" customWidth="1"/>
    <col min="13826" max="13831" width="9" style="33" customWidth="1"/>
    <col min="13832" max="14080" width="9.33203125" style="33"/>
    <col min="14081" max="14081" width="38.83203125" style="33" customWidth="1"/>
    <col min="14082" max="14087" width="9" style="33" customWidth="1"/>
    <col min="14088" max="14336" width="9.33203125" style="33"/>
    <col min="14337" max="14337" width="38.83203125" style="33" customWidth="1"/>
    <col min="14338" max="14343" width="9" style="33" customWidth="1"/>
    <col min="14344" max="14592" width="9.33203125" style="33"/>
    <col min="14593" max="14593" width="38.83203125" style="33" customWidth="1"/>
    <col min="14594" max="14599" width="9" style="33" customWidth="1"/>
    <col min="14600" max="14848" width="9.33203125" style="33"/>
    <col min="14849" max="14849" width="38.83203125" style="33" customWidth="1"/>
    <col min="14850" max="14855" width="9" style="33" customWidth="1"/>
    <col min="14856" max="15104" width="9.33203125" style="33"/>
    <col min="15105" max="15105" width="38.83203125" style="33" customWidth="1"/>
    <col min="15106" max="15111" width="9" style="33" customWidth="1"/>
    <col min="15112" max="15360" width="9.33203125" style="33"/>
    <col min="15361" max="15361" width="38.83203125" style="33" customWidth="1"/>
    <col min="15362" max="15367" width="9" style="33" customWidth="1"/>
    <col min="15368" max="15616" width="9.33203125" style="33"/>
    <col min="15617" max="15617" width="38.83203125" style="33" customWidth="1"/>
    <col min="15618" max="15623" width="9" style="33" customWidth="1"/>
    <col min="15624" max="15872" width="9.33203125" style="33"/>
    <col min="15873" max="15873" width="38.83203125" style="33" customWidth="1"/>
    <col min="15874" max="15879" width="9" style="33" customWidth="1"/>
    <col min="15880" max="16128" width="9.33203125" style="33"/>
    <col min="16129" max="16129" width="38.83203125" style="33" customWidth="1"/>
    <col min="16130" max="16135" width="9" style="33" customWidth="1"/>
    <col min="16136" max="16384" width="9.33203125" style="33"/>
  </cols>
  <sheetData>
    <row r="1" spans="1:14" ht="12.75" x14ac:dyDescent="0.2">
      <c r="A1" s="246" t="s">
        <v>105</v>
      </c>
    </row>
    <row r="3" spans="1:14" ht="15.75" x14ac:dyDescent="0.25">
      <c r="A3" s="240" t="s">
        <v>116</v>
      </c>
      <c r="B3" s="240"/>
      <c r="C3" s="240"/>
      <c r="D3" s="240"/>
      <c r="E3" s="240"/>
      <c r="F3" s="240"/>
      <c r="G3" s="240"/>
    </row>
    <row r="4" spans="1:14" customFormat="1" ht="15" x14ac:dyDescent="0.2">
      <c r="A4" s="234" t="s">
        <v>117</v>
      </c>
      <c r="B4" s="234"/>
      <c r="C4" s="234"/>
      <c r="D4" s="234"/>
      <c r="E4" s="234"/>
      <c r="F4" s="234"/>
      <c r="G4" s="234"/>
    </row>
    <row r="5" spans="1:14" customFormat="1" ht="3" customHeight="1" x14ac:dyDescent="0.2">
      <c r="A5" s="71"/>
      <c r="B5" s="103"/>
      <c r="C5" s="103"/>
      <c r="D5" s="103"/>
      <c r="E5" s="103"/>
      <c r="F5" s="103"/>
      <c r="G5" s="103"/>
    </row>
    <row r="6" spans="1:14" s="5" customFormat="1" ht="1.5" customHeight="1" x14ac:dyDescent="0.15">
      <c r="A6" s="2"/>
      <c r="B6" s="3"/>
      <c r="C6" s="3"/>
      <c r="D6" s="4"/>
      <c r="E6" s="3"/>
      <c r="F6" s="3"/>
      <c r="G6" s="3"/>
    </row>
    <row r="7" spans="1:14" s="6" customFormat="1" x14ac:dyDescent="0.2">
      <c r="B7" s="7" t="s">
        <v>1</v>
      </c>
      <c r="C7" s="7" t="s">
        <v>2</v>
      </c>
      <c r="D7" s="8" t="s">
        <v>3</v>
      </c>
      <c r="E7" s="7" t="s">
        <v>19</v>
      </c>
      <c r="F7" s="7" t="s">
        <v>21</v>
      </c>
      <c r="G7" s="7" t="s">
        <v>211</v>
      </c>
    </row>
    <row r="8" spans="1:14" s="9" customFormat="1" x14ac:dyDescent="0.2">
      <c r="B8" s="161"/>
      <c r="C8" s="7" t="s">
        <v>20</v>
      </c>
      <c r="D8" s="8" t="s">
        <v>4</v>
      </c>
      <c r="E8" s="7" t="s">
        <v>5</v>
      </c>
      <c r="F8" s="7" t="s">
        <v>5</v>
      </c>
      <c r="G8" s="7" t="s">
        <v>5</v>
      </c>
    </row>
    <row r="9" spans="1:14" s="9" customFormat="1" x14ac:dyDescent="0.2">
      <c r="B9" s="7" t="s">
        <v>6</v>
      </c>
      <c r="C9" s="11" t="s">
        <v>6</v>
      </c>
      <c r="D9" s="12" t="s">
        <v>7</v>
      </c>
      <c r="E9" s="11" t="s">
        <v>7</v>
      </c>
      <c r="F9" s="11" t="s">
        <v>7</v>
      </c>
      <c r="G9" s="11" t="s">
        <v>7</v>
      </c>
    </row>
    <row r="10" spans="1:14" s="9" customFormat="1" x14ac:dyDescent="0.2">
      <c r="B10" s="7" t="s">
        <v>30</v>
      </c>
      <c r="C10" s="11" t="s">
        <v>30</v>
      </c>
      <c r="D10" s="12" t="s">
        <v>30</v>
      </c>
      <c r="E10" s="11" t="s">
        <v>30</v>
      </c>
      <c r="F10" s="11" t="s">
        <v>30</v>
      </c>
      <c r="G10" s="11" t="s">
        <v>30</v>
      </c>
    </row>
    <row r="11" spans="1:14" s="5" customFormat="1" ht="6.75" x14ac:dyDescent="0.15">
      <c r="B11" s="162"/>
      <c r="C11" s="14"/>
      <c r="D11" s="15"/>
      <c r="E11" s="14"/>
      <c r="F11" s="14"/>
      <c r="G11" s="14"/>
    </row>
    <row r="12" spans="1:14" customFormat="1" x14ac:dyDescent="0.2">
      <c r="A12" s="16" t="s">
        <v>36</v>
      </c>
      <c r="B12" s="160"/>
      <c r="C12" s="1"/>
      <c r="D12" s="17"/>
      <c r="E12" s="1"/>
      <c r="F12" s="1"/>
      <c r="G12" s="1"/>
    </row>
    <row r="13" spans="1:14" s="9" customFormat="1" x14ac:dyDescent="0.2">
      <c r="A13" s="22" t="s">
        <v>108</v>
      </c>
      <c r="B13" s="163">
        <v>719</v>
      </c>
      <c r="C13" s="23">
        <v>-1287</v>
      </c>
      <c r="D13" s="98">
        <v>-2708</v>
      </c>
      <c r="E13" s="23">
        <v>-1148</v>
      </c>
      <c r="F13" s="23">
        <v>874</v>
      </c>
      <c r="G13" s="23">
        <v>2209</v>
      </c>
      <c r="H13" s="1"/>
      <c r="I13" s="104"/>
      <c r="J13" s="104"/>
      <c r="K13" s="104"/>
      <c r="L13" s="104"/>
      <c r="M13" s="104"/>
      <c r="N13" s="104"/>
    </row>
    <row r="14" spans="1:14" s="9" customFormat="1" x14ac:dyDescent="0.2">
      <c r="A14" s="22" t="s">
        <v>109</v>
      </c>
      <c r="B14" s="163">
        <v>571</v>
      </c>
      <c r="C14" s="23">
        <v>378</v>
      </c>
      <c r="D14" s="98">
        <v>437</v>
      </c>
      <c r="E14" s="23">
        <v>670</v>
      </c>
      <c r="F14" s="23">
        <v>578</v>
      </c>
      <c r="G14" s="23">
        <v>680</v>
      </c>
      <c r="H14" s="1"/>
      <c r="I14" s="104"/>
      <c r="J14" s="104"/>
      <c r="K14" s="104"/>
      <c r="L14" s="104"/>
      <c r="M14" s="104"/>
      <c r="N14" s="104"/>
    </row>
    <row r="15" spans="1:14" s="9" customFormat="1" x14ac:dyDescent="0.2">
      <c r="A15" s="22" t="s">
        <v>110</v>
      </c>
      <c r="B15" s="163">
        <v>-86</v>
      </c>
      <c r="C15" s="23">
        <v>222</v>
      </c>
      <c r="D15" s="98">
        <v>203</v>
      </c>
      <c r="E15" s="23">
        <v>163</v>
      </c>
      <c r="F15" s="23">
        <v>284</v>
      </c>
      <c r="G15" s="23">
        <v>316</v>
      </c>
      <c r="H15" s="1"/>
      <c r="I15" s="104"/>
      <c r="J15" s="104"/>
      <c r="K15" s="104"/>
      <c r="L15" s="104"/>
      <c r="M15" s="104"/>
      <c r="N15" s="104"/>
    </row>
    <row r="16" spans="1:14" customFormat="1" ht="3.75" customHeight="1" x14ac:dyDescent="0.2">
      <c r="B16" s="160"/>
      <c r="C16" s="1"/>
      <c r="D16" s="17"/>
      <c r="E16" s="1"/>
      <c r="F16" s="1"/>
      <c r="G16" s="1"/>
      <c r="I16" s="104"/>
      <c r="J16" s="104"/>
      <c r="K16" s="104"/>
      <c r="L16" s="104"/>
      <c r="M16" s="104"/>
      <c r="N16" s="104"/>
    </row>
    <row r="17" spans="1:14" customFormat="1" x14ac:dyDescent="0.2">
      <c r="A17" s="34" t="s">
        <v>111</v>
      </c>
      <c r="B17" s="160"/>
      <c r="C17" s="1"/>
      <c r="D17" s="17"/>
      <c r="E17" s="1"/>
      <c r="F17" s="1"/>
      <c r="G17" s="1"/>
      <c r="I17" s="104"/>
      <c r="J17" s="104"/>
      <c r="K17" s="104"/>
      <c r="L17" s="104"/>
      <c r="M17" s="104"/>
      <c r="N17" s="104"/>
    </row>
    <row r="18" spans="1:14" customFormat="1" ht="3.75" customHeight="1" x14ac:dyDescent="0.2">
      <c r="B18" s="160"/>
      <c r="C18" s="1"/>
      <c r="D18" s="17"/>
      <c r="E18" s="1"/>
      <c r="F18" s="1"/>
      <c r="G18" s="1"/>
      <c r="I18" s="104"/>
      <c r="J18" s="104"/>
      <c r="K18" s="104"/>
      <c r="L18" s="104"/>
      <c r="M18" s="104"/>
      <c r="N18" s="104"/>
    </row>
    <row r="19" spans="1:14" customFormat="1" x14ac:dyDescent="0.2">
      <c r="A19" t="s">
        <v>112</v>
      </c>
      <c r="B19" s="163">
        <v>901</v>
      </c>
      <c r="C19" s="23">
        <v>1277</v>
      </c>
      <c r="D19" s="98">
        <v>945</v>
      </c>
      <c r="E19" s="23">
        <v>1040</v>
      </c>
      <c r="F19" s="23">
        <v>1121</v>
      </c>
      <c r="G19" s="23">
        <v>1161</v>
      </c>
      <c r="I19" s="104"/>
      <c r="J19" s="104"/>
      <c r="K19" s="104"/>
      <c r="L19" s="104"/>
      <c r="M19" s="104"/>
      <c r="N19" s="104"/>
    </row>
    <row r="20" spans="1:14" customFormat="1" x14ac:dyDescent="0.2">
      <c r="A20" t="s">
        <v>113</v>
      </c>
      <c r="B20" s="160"/>
      <c r="C20" s="1"/>
      <c r="D20" s="17"/>
      <c r="E20" s="1"/>
      <c r="F20" s="1"/>
      <c r="G20" s="1"/>
      <c r="I20" s="104"/>
      <c r="J20" s="104"/>
      <c r="K20" s="104"/>
      <c r="L20" s="104"/>
      <c r="M20" s="104"/>
      <c r="N20" s="104"/>
    </row>
    <row r="21" spans="1:14" customFormat="1" ht="12" customHeight="1" x14ac:dyDescent="0.2">
      <c r="A21" s="22" t="s">
        <v>114</v>
      </c>
      <c r="B21" s="163">
        <v>78</v>
      </c>
      <c r="C21" s="23">
        <v>68</v>
      </c>
      <c r="D21" s="98">
        <v>68</v>
      </c>
      <c r="E21" s="23">
        <v>117</v>
      </c>
      <c r="F21" s="23">
        <v>69</v>
      </c>
      <c r="G21" s="23">
        <v>69</v>
      </c>
      <c r="I21" s="104"/>
      <c r="J21" s="104"/>
      <c r="K21" s="104"/>
      <c r="L21" s="104"/>
      <c r="M21" s="104"/>
      <c r="N21" s="104"/>
    </row>
    <row r="22" spans="1:14" customFormat="1" ht="3" customHeight="1" x14ac:dyDescent="0.2">
      <c r="A22" s="22"/>
      <c r="B22" s="160"/>
      <c r="C22" s="1"/>
      <c r="D22" s="17"/>
      <c r="E22" s="1"/>
      <c r="F22" s="1"/>
      <c r="G22" s="1"/>
      <c r="I22" s="104"/>
      <c r="J22" s="104"/>
      <c r="K22" s="104"/>
      <c r="L22" s="104"/>
      <c r="M22" s="104"/>
      <c r="N22" s="104"/>
    </row>
    <row r="23" spans="1:14" customFormat="1" x14ac:dyDescent="0.2">
      <c r="A23" s="16" t="s">
        <v>115</v>
      </c>
      <c r="B23" s="164">
        <v>225</v>
      </c>
      <c r="C23" s="99">
        <v>-2031</v>
      </c>
      <c r="D23" s="100">
        <v>-3082</v>
      </c>
      <c r="E23" s="99">
        <v>-1472</v>
      </c>
      <c r="F23" s="99">
        <v>546</v>
      </c>
      <c r="G23" s="99">
        <v>1975</v>
      </c>
      <c r="I23" s="104"/>
      <c r="J23" s="104"/>
      <c r="K23" s="104"/>
      <c r="L23" s="104"/>
      <c r="M23" s="104"/>
      <c r="N23" s="104"/>
    </row>
    <row r="24" spans="1:14" customFormat="1" x14ac:dyDescent="0.2">
      <c r="B24" s="160"/>
      <c r="C24" s="1"/>
      <c r="D24" s="1"/>
      <c r="E24" s="1"/>
      <c r="F24" s="1"/>
      <c r="G24" s="1"/>
    </row>
    <row r="25" spans="1:14" x14ac:dyDescent="0.2">
      <c r="A25" s="33" t="s">
        <v>118</v>
      </c>
    </row>
    <row r="27" spans="1:14" x14ac:dyDescent="0.2">
      <c r="A27" s="33" t="s">
        <v>49</v>
      </c>
    </row>
  </sheetData>
  <mergeCells count="2">
    <mergeCell ref="A4:G4"/>
    <mergeCell ref="A3:G3"/>
  </mergeCell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showGridLines="0" zoomScaleNormal="100" workbookViewId="0"/>
  </sheetViews>
  <sheetFormatPr defaultRowHeight="11.25" x14ac:dyDescent="0.2"/>
  <cols>
    <col min="1" max="1" width="51.83203125" style="33" customWidth="1"/>
    <col min="2" max="5" width="9" style="1" customWidth="1"/>
    <col min="6" max="254" width="9.33203125" style="33"/>
    <col min="255" max="255" width="38.83203125" style="33" customWidth="1"/>
    <col min="256" max="261" width="9" style="33" customWidth="1"/>
    <col min="262" max="510" width="9.33203125" style="33"/>
    <col min="511" max="511" width="38.83203125" style="33" customWidth="1"/>
    <col min="512" max="517" width="9" style="33" customWidth="1"/>
    <col min="518" max="766" width="9.33203125" style="33"/>
    <col min="767" max="767" width="38.83203125" style="33" customWidth="1"/>
    <col min="768" max="773" width="9" style="33" customWidth="1"/>
    <col min="774" max="1022" width="9.33203125" style="33"/>
    <col min="1023" max="1023" width="38.83203125" style="33" customWidth="1"/>
    <col min="1024" max="1029" width="9" style="33" customWidth="1"/>
    <col min="1030" max="1278" width="9.33203125" style="33"/>
    <col min="1279" max="1279" width="38.83203125" style="33" customWidth="1"/>
    <col min="1280" max="1285" width="9" style="33" customWidth="1"/>
    <col min="1286" max="1534" width="9.33203125" style="33"/>
    <col min="1535" max="1535" width="38.83203125" style="33" customWidth="1"/>
    <col min="1536" max="1541" width="9" style="33" customWidth="1"/>
    <col min="1542" max="1790" width="9.33203125" style="33"/>
    <col min="1791" max="1791" width="38.83203125" style="33" customWidth="1"/>
    <col min="1792" max="1797" width="9" style="33" customWidth="1"/>
    <col min="1798" max="2046" width="9.33203125" style="33"/>
    <col min="2047" max="2047" width="38.83203125" style="33" customWidth="1"/>
    <col min="2048" max="2053" width="9" style="33" customWidth="1"/>
    <col min="2054" max="2302" width="9.33203125" style="33"/>
    <col min="2303" max="2303" width="38.83203125" style="33" customWidth="1"/>
    <col min="2304" max="2309" width="9" style="33" customWidth="1"/>
    <col min="2310" max="2558" width="9.33203125" style="33"/>
    <col min="2559" max="2559" width="38.83203125" style="33" customWidth="1"/>
    <col min="2560" max="2565" width="9" style="33" customWidth="1"/>
    <col min="2566" max="2814" width="9.33203125" style="33"/>
    <col min="2815" max="2815" width="38.83203125" style="33" customWidth="1"/>
    <col min="2816" max="2821" width="9" style="33" customWidth="1"/>
    <col min="2822" max="3070" width="9.33203125" style="33"/>
    <col min="3071" max="3071" width="38.83203125" style="33" customWidth="1"/>
    <col min="3072" max="3077" width="9" style="33" customWidth="1"/>
    <col min="3078" max="3326" width="9.33203125" style="33"/>
    <col min="3327" max="3327" width="38.83203125" style="33" customWidth="1"/>
    <col min="3328" max="3333" width="9" style="33" customWidth="1"/>
    <col min="3334" max="3582" width="9.33203125" style="33"/>
    <col min="3583" max="3583" width="38.83203125" style="33" customWidth="1"/>
    <col min="3584" max="3589" width="9" style="33" customWidth="1"/>
    <col min="3590" max="3838" width="9.33203125" style="33"/>
    <col min="3839" max="3839" width="38.83203125" style="33" customWidth="1"/>
    <col min="3840" max="3845" width="9" style="33" customWidth="1"/>
    <col min="3846" max="4094" width="9.33203125" style="33"/>
    <col min="4095" max="4095" width="38.83203125" style="33" customWidth="1"/>
    <col min="4096" max="4101" width="9" style="33" customWidth="1"/>
    <col min="4102" max="4350" width="9.33203125" style="33"/>
    <col min="4351" max="4351" width="38.83203125" style="33" customWidth="1"/>
    <col min="4352" max="4357" width="9" style="33" customWidth="1"/>
    <col min="4358" max="4606" width="9.33203125" style="33"/>
    <col min="4607" max="4607" width="38.83203125" style="33" customWidth="1"/>
    <col min="4608" max="4613" width="9" style="33" customWidth="1"/>
    <col min="4614" max="4862" width="9.33203125" style="33"/>
    <col min="4863" max="4863" width="38.83203125" style="33" customWidth="1"/>
    <col min="4864" max="4869" width="9" style="33" customWidth="1"/>
    <col min="4870" max="5118" width="9.33203125" style="33"/>
    <col min="5119" max="5119" width="38.83203125" style="33" customWidth="1"/>
    <col min="5120" max="5125" width="9" style="33" customWidth="1"/>
    <col min="5126" max="5374" width="9.33203125" style="33"/>
    <col min="5375" max="5375" width="38.83203125" style="33" customWidth="1"/>
    <col min="5376" max="5381" width="9" style="33" customWidth="1"/>
    <col min="5382" max="5630" width="9.33203125" style="33"/>
    <col min="5631" max="5631" width="38.83203125" style="33" customWidth="1"/>
    <col min="5632" max="5637" width="9" style="33" customWidth="1"/>
    <col min="5638" max="5886" width="9.33203125" style="33"/>
    <col min="5887" max="5887" width="38.83203125" style="33" customWidth="1"/>
    <col min="5888" max="5893" width="9" style="33" customWidth="1"/>
    <col min="5894" max="6142" width="9.33203125" style="33"/>
    <col min="6143" max="6143" width="38.83203125" style="33" customWidth="1"/>
    <col min="6144" max="6149" width="9" style="33" customWidth="1"/>
    <col min="6150" max="6398" width="9.33203125" style="33"/>
    <col min="6399" max="6399" width="38.83203125" style="33" customWidth="1"/>
    <col min="6400" max="6405" width="9" style="33" customWidth="1"/>
    <col min="6406" max="6654" width="9.33203125" style="33"/>
    <col min="6655" max="6655" width="38.83203125" style="33" customWidth="1"/>
    <col min="6656" max="6661" width="9" style="33" customWidth="1"/>
    <col min="6662" max="6910" width="9.33203125" style="33"/>
    <col min="6911" max="6911" width="38.83203125" style="33" customWidth="1"/>
    <col min="6912" max="6917" width="9" style="33" customWidth="1"/>
    <col min="6918" max="7166" width="9.33203125" style="33"/>
    <col min="7167" max="7167" width="38.83203125" style="33" customWidth="1"/>
    <col min="7168" max="7173" width="9" style="33" customWidth="1"/>
    <col min="7174" max="7422" width="9.33203125" style="33"/>
    <col min="7423" max="7423" width="38.83203125" style="33" customWidth="1"/>
    <col min="7424" max="7429" width="9" style="33" customWidth="1"/>
    <col min="7430" max="7678" width="9.33203125" style="33"/>
    <col min="7679" max="7679" width="38.83203125" style="33" customWidth="1"/>
    <col min="7680" max="7685" width="9" style="33" customWidth="1"/>
    <col min="7686" max="7934" width="9.33203125" style="33"/>
    <col min="7935" max="7935" width="38.83203125" style="33" customWidth="1"/>
    <col min="7936" max="7941" width="9" style="33" customWidth="1"/>
    <col min="7942" max="8190" width="9.33203125" style="33"/>
    <col min="8191" max="8191" width="38.83203125" style="33" customWidth="1"/>
    <col min="8192" max="8197" width="9" style="33" customWidth="1"/>
    <col min="8198" max="8446" width="9.33203125" style="33"/>
    <col min="8447" max="8447" width="38.83203125" style="33" customWidth="1"/>
    <col min="8448" max="8453" width="9" style="33" customWidth="1"/>
    <col min="8454" max="8702" width="9.33203125" style="33"/>
    <col min="8703" max="8703" width="38.83203125" style="33" customWidth="1"/>
    <col min="8704" max="8709" width="9" style="33" customWidth="1"/>
    <col min="8710" max="8958" width="9.33203125" style="33"/>
    <col min="8959" max="8959" width="38.83203125" style="33" customWidth="1"/>
    <col min="8960" max="8965" width="9" style="33" customWidth="1"/>
    <col min="8966" max="9214" width="9.33203125" style="33"/>
    <col min="9215" max="9215" width="38.83203125" style="33" customWidth="1"/>
    <col min="9216" max="9221" width="9" style="33" customWidth="1"/>
    <col min="9222" max="9470" width="9.33203125" style="33"/>
    <col min="9471" max="9471" width="38.83203125" style="33" customWidth="1"/>
    <col min="9472" max="9477" width="9" style="33" customWidth="1"/>
    <col min="9478" max="9726" width="9.33203125" style="33"/>
    <col min="9727" max="9727" width="38.83203125" style="33" customWidth="1"/>
    <col min="9728" max="9733" width="9" style="33" customWidth="1"/>
    <col min="9734" max="9982" width="9.33203125" style="33"/>
    <col min="9983" max="9983" width="38.83203125" style="33" customWidth="1"/>
    <col min="9984" max="9989" width="9" style="33" customWidth="1"/>
    <col min="9990" max="10238" width="9.33203125" style="33"/>
    <col min="10239" max="10239" width="38.83203125" style="33" customWidth="1"/>
    <col min="10240" max="10245" width="9" style="33" customWidth="1"/>
    <col min="10246" max="10494" width="9.33203125" style="33"/>
    <col min="10495" max="10495" width="38.83203125" style="33" customWidth="1"/>
    <col min="10496" max="10501" width="9" style="33" customWidth="1"/>
    <col min="10502" max="10750" width="9.33203125" style="33"/>
    <col min="10751" max="10751" width="38.83203125" style="33" customWidth="1"/>
    <col min="10752" max="10757" width="9" style="33" customWidth="1"/>
    <col min="10758" max="11006" width="9.33203125" style="33"/>
    <col min="11007" max="11007" width="38.83203125" style="33" customWidth="1"/>
    <col min="11008" max="11013" width="9" style="33" customWidth="1"/>
    <col min="11014" max="11262" width="9.33203125" style="33"/>
    <col min="11263" max="11263" width="38.83203125" style="33" customWidth="1"/>
    <col min="11264" max="11269" width="9" style="33" customWidth="1"/>
    <col min="11270" max="11518" width="9.33203125" style="33"/>
    <col min="11519" max="11519" width="38.83203125" style="33" customWidth="1"/>
    <col min="11520" max="11525" width="9" style="33" customWidth="1"/>
    <col min="11526" max="11774" width="9.33203125" style="33"/>
    <col min="11775" max="11775" width="38.83203125" style="33" customWidth="1"/>
    <col min="11776" max="11781" width="9" style="33" customWidth="1"/>
    <col min="11782" max="12030" width="9.33203125" style="33"/>
    <col min="12031" max="12031" width="38.83203125" style="33" customWidth="1"/>
    <col min="12032" max="12037" width="9" style="33" customWidth="1"/>
    <col min="12038" max="12286" width="9.33203125" style="33"/>
    <col min="12287" max="12287" width="38.83203125" style="33" customWidth="1"/>
    <col min="12288" max="12293" width="9" style="33" customWidth="1"/>
    <col min="12294" max="12542" width="9.33203125" style="33"/>
    <col min="12543" max="12543" width="38.83203125" style="33" customWidth="1"/>
    <col min="12544" max="12549" width="9" style="33" customWidth="1"/>
    <col min="12550" max="12798" width="9.33203125" style="33"/>
    <col min="12799" max="12799" width="38.83203125" style="33" customWidth="1"/>
    <col min="12800" max="12805" width="9" style="33" customWidth="1"/>
    <col min="12806" max="13054" width="9.33203125" style="33"/>
    <col min="13055" max="13055" width="38.83203125" style="33" customWidth="1"/>
    <col min="13056" max="13061" width="9" style="33" customWidth="1"/>
    <col min="13062" max="13310" width="9.33203125" style="33"/>
    <col min="13311" max="13311" width="38.83203125" style="33" customWidth="1"/>
    <col min="13312" max="13317" width="9" style="33" customWidth="1"/>
    <col min="13318" max="13566" width="9.33203125" style="33"/>
    <col min="13567" max="13567" width="38.83203125" style="33" customWidth="1"/>
    <col min="13568" max="13573" width="9" style="33" customWidth="1"/>
    <col min="13574" max="13822" width="9.33203125" style="33"/>
    <col min="13823" max="13823" width="38.83203125" style="33" customWidth="1"/>
    <col min="13824" max="13829" width="9" style="33" customWidth="1"/>
    <col min="13830" max="14078" width="9.33203125" style="33"/>
    <col min="14079" max="14079" width="38.83203125" style="33" customWidth="1"/>
    <col min="14080" max="14085" width="9" style="33" customWidth="1"/>
    <col min="14086" max="14334" width="9.33203125" style="33"/>
    <col min="14335" max="14335" width="38.83203125" style="33" customWidth="1"/>
    <col min="14336" max="14341" width="9" style="33" customWidth="1"/>
    <col min="14342" max="14590" width="9.33203125" style="33"/>
    <col min="14591" max="14591" width="38.83203125" style="33" customWidth="1"/>
    <col min="14592" max="14597" width="9" style="33" customWidth="1"/>
    <col min="14598" max="14846" width="9.33203125" style="33"/>
    <col min="14847" max="14847" width="38.83203125" style="33" customWidth="1"/>
    <col min="14848" max="14853" width="9" style="33" customWidth="1"/>
    <col min="14854" max="15102" width="9.33203125" style="33"/>
    <col min="15103" max="15103" width="38.83203125" style="33" customWidth="1"/>
    <col min="15104" max="15109" width="9" style="33" customWidth="1"/>
    <col min="15110" max="15358" width="9.33203125" style="33"/>
    <col min="15359" max="15359" width="38.83203125" style="33" customWidth="1"/>
    <col min="15360" max="15365" width="9" style="33" customWidth="1"/>
    <col min="15366" max="15614" width="9.33203125" style="33"/>
    <col min="15615" max="15615" width="38.83203125" style="33" customWidth="1"/>
    <col min="15616" max="15621" width="9" style="33" customWidth="1"/>
    <col min="15622" max="15870" width="9.33203125" style="33"/>
    <col min="15871" max="15871" width="38.83203125" style="33" customWidth="1"/>
    <col min="15872" max="15877" width="9" style="33" customWidth="1"/>
    <col min="15878" max="16126" width="9.33203125" style="33"/>
    <col min="16127" max="16127" width="38.83203125" style="33" customWidth="1"/>
    <col min="16128" max="16133" width="9" style="33" customWidth="1"/>
    <col min="16134" max="16384" width="9.33203125" style="33"/>
  </cols>
  <sheetData>
    <row r="1" spans="1:12" ht="12.75" x14ac:dyDescent="0.2">
      <c r="A1" s="246" t="s">
        <v>137</v>
      </c>
    </row>
    <row r="3" spans="1:12" ht="33" customHeight="1" x14ac:dyDescent="0.25">
      <c r="A3" s="241" t="s">
        <v>284</v>
      </c>
      <c r="B3" s="240"/>
      <c r="C3" s="240"/>
      <c r="D3" s="240"/>
      <c r="E3" s="240"/>
    </row>
    <row r="4" spans="1:12" customFormat="1" ht="15" x14ac:dyDescent="0.2">
      <c r="A4" s="234" t="s">
        <v>285</v>
      </c>
      <c r="B4" s="234"/>
      <c r="C4" s="234"/>
      <c r="D4" s="234"/>
      <c r="E4" s="234"/>
    </row>
    <row r="5" spans="1:12" customFormat="1" ht="3" customHeight="1" x14ac:dyDescent="0.2">
      <c r="A5" s="71"/>
      <c r="B5" s="103"/>
      <c r="C5" s="103"/>
      <c r="D5" s="103"/>
      <c r="E5" s="103"/>
    </row>
    <row r="6" spans="1:12" s="5" customFormat="1" ht="1.5" customHeight="1" x14ac:dyDescent="0.15">
      <c r="A6" s="2"/>
      <c r="B6" s="3"/>
      <c r="C6" s="3"/>
      <c r="D6" s="3"/>
      <c r="E6" s="3"/>
    </row>
    <row r="7" spans="1:12" s="6" customFormat="1" x14ac:dyDescent="0.2">
      <c r="B7" s="7">
        <v>2016</v>
      </c>
      <c r="C7" s="7">
        <v>2017</v>
      </c>
      <c r="D7" s="7">
        <v>2018</v>
      </c>
      <c r="E7" s="7">
        <v>2019</v>
      </c>
    </row>
    <row r="8" spans="1:12" s="9" customFormat="1" x14ac:dyDescent="0.2">
      <c r="B8" s="7" t="s">
        <v>4</v>
      </c>
      <c r="C8" s="7" t="s">
        <v>5</v>
      </c>
      <c r="D8" s="7" t="s">
        <v>5</v>
      </c>
      <c r="E8" s="7" t="s">
        <v>5</v>
      </c>
    </row>
    <row r="9" spans="1:12" s="9" customFormat="1" x14ac:dyDescent="0.2">
      <c r="B9" s="11" t="s">
        <v>7</v>
      </c>
      <c r="C9" s="11" t="s">
        <v>7</v>
      </c>
      <c r="D9" s="11" t="s">
        <v>7</v>
      </c>
      <c r="E9" s="11" t="s">
        <v>7</v>
      </c>
    </row>
    <row r="10" spans="1:12" s="9" customFormat="1" x14ac:dyDescent="0.2">
      <c r="B10" s="11" t="s">
        <v>30</v>
      </c>
      <c r="C10" s="11" t="s">
        <v>30</v>
      </c>
      <c r="D10" s="11" t="s">
        <v>30</v>
      </c>
      <c r="E10" s="11" t="s">
        <v>30</v>
      </c>
    </row>
    <row r="11" spans="1:12" s="5" customFormat="1" ht="6.75" x14ac:dyDescent="0.15">
      <c r="B11" s="14"/>
      <c r="C11" s="14"/>
      <c r="D11" s="14"/>
      <c r="E11" s="14"/>
    </row>
    <row r="12" spans="1:12" customFormat="1" x14ac:dyDescent="0.2">
      <c r="A12" s="9" t="s">
        <v>286</v>
      </c>
      <c r="B12" s="25">
        <v>2.5</v>
      </c>
      <c r="C12" s="25">
        <v>-86.1</v>
      </c>
      <c r="D12" s="25">
        <v>-177.4</v>
      </c>
      <c r="E12" s="25">
        <v>-285.7</v>
      </c>
      <c r="G12" s="104"/>
      <c r="H12" s="104"/>
      <c r="I12" s="104"/>
      <c r="J12" s="104"/>
      <c r="K12" s="104"/>
      <c r="L12" s="104"/>
    </row>
    <row r="13" spans="1:12" customFormat="1" x14ac:dyDescent="0.2">
      <c r="B13" s="1"/>
      <c r="C13" s="1"/>
      <c r="D13" s="1"/>
      <c r="E13" s="1"/>
    </row>
  </sheetData>
  <mergeCells count="2">
    <mergeCell ref="A3:E3"/>
    <mergeCell ref="A4:E4"/>
  </mergeCell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RowHeight="11.25" x14ac:dyDescent="0.2"/>
  <cols>
    <col min="1" max="1" width="22" customWidth="1"/>
    <col min="2" max="16" width="8" customWidth="1"/>
  </cols>
  <sheetData>
    <row r="1" spans="1:10" ht="12.75" x14ac:dyDescent="0.2">
      <c r="A1" s="247" t="s">
        <v>165</v>
      </c>
    </row>
    <row r="2" spans="1:10" ht="12.75" x14ac:dyDescent="0.2">
      <c r="A2" s="169"/>
    </row>
    <row r="3" spans="1:10" ht="15.75" customHeight="1" x14ac:dyDescent="0.25">
      <c r="A3" s="235" t="s">
        <v>91</v>
      </c>
      <c r="B3" s="235"/>
      <c r="C3" s="235"/>
      <c r="D3" s="235"/>
      <c r="E3" s="235"/>
      <c r="F3" s="235"/>
      <c r="G3" s="235"/>
      <c r="H3" s="235"/>
      <c r="I3" s="235"/>
      <c r="J3" s="81"/>
    </row>
    <row r="4" spans="1:10" ht="15.75" customHeight="1" x14ac:dyDescent="0.25">
      <c r="A4" s="239" t="s">
        <v>120</v>
      </c>
      <c r="B4" s="239"/>
      <c r="C4" s="239"/>
      <c r="D4" s="239"/>
      <c r="E4" s="239"/>
      <c r="F4" s="239"/>
      <c r="G4" s="239"/>
      <c r="H4" s="239"/>
      <c r="I4" s="239"/>
      <c r="J4" s="81"/>
    </row>
    <row r="28" spans="1:16" x14ac:dyDescent="0.2">
      <c r="A28" s="16" t="s">
        <v>76</v>
      </c>
    </row>
    <row r="29" spans="1:16" x14ac:dyDescent="0.2">
      <c r="A29" s="9"/>
      <c r="B29" s="105" t="s">
        <v>81</v>
      </c>
      <c r="C29" s="105" t="s">
        <v>82</v>
      </c>
      <c r="D29" s="105" t="s">
        <v>83</v>
      </c>
      <c r="E29" s="105" t="s">
        <v>84</v>
      </c>
      <c r="F29" s="9" t="s">
        <v>85</v>
      </c>
      <c r="G29" s="9" t="s">
        <v>86</v>
      </c>
      <c r="H29" s="9" t="s">
        <v>87</v>
      </c>
      <c r="I29" s="9" t="s">
        <v>88</v>
      </c>
      <c r="J29" s="9" t="s">
        <v>0</v>
      </c>
      <c r="K29" s="9" t="s">
        <v>1</v>
      </c>
      <c r="L29" s="9" t="s">
        <v>2</v>
      </c>
      <c r="M29" s="9" t="s">
        <v>3</v>
      </c>
      <c r="N29" s="9" t="s">
        <v>19</v>
      </c>
      <c r="O29" s="9" t="s">
        <v>21</v>
      </c>
      <c r="P29" s="9" t="s">
        <v>211</v>
      </c>
    </row>
    <row r="30" spans="1:16" x14ac:dyDescent="0.2">
      <c r="A30" s="9"/>
      <c r="B30" s="82" t="s">
        <v>123</v>
      </c>
      <c r="C30" s="82" t="s">
        <v>123</v>
      </c>
      <c r="D30" s="82" t="s">
        <v>123</v>
      </c>
      <c r="E30" s="82" t="s">
        <v>123</v>
      </c>
      <c r="F30" s="82" t="s">
        <v>123</v>
      </c>
      <c r="G30" s="82" t="s">
        <v>123</v>
      </c>
      <c r="H30" s="82" t="s">
        <v>123</v>
      </c>
      <c r="I30" s="82" t="s">
        <v>123</v>
      </c>
      <c r="J30" s="82" t="s">
        <v>123</v>
      </c>
      <c r="K30" s="82" t="s">
        <v>123</v>
      </c>
      <c r="L30" s="82" t="s">
        <v>123</v>
      </c>
      <c r="M30" s="82" t="s">
        <v>123</v>
      </c>
      <c r="N30" s="82" t="s">
        <v>123</v>
      </c>
      <c r="O30" s="82" t="s">
        <v>123</v>
      </c>
      <c r="P30" s="82" t="s">
        <v>123</v>
      </c>
    </row>
    <row r="31" spans="1:16" x14ac:dyDescent="0.2">
      <c r="A31" s="9" t="s">
        <v>121</v>
      </c>
      <c r="B31" s="123">
        <v>1.1000000000000001</v>
      </c>
      <c r="C31" s="123">
        <v>1.2</v>
      </c>
      <c r="D31" s="123">
        <v>1.6</v>
      </c>
      <c r="E31" s="123">
        <v>2</v>
      </c>
      <c r="F31" s="123">
        <v>2.2999999999999998</v>
      </c>
      <c r="G31" s="123">
        <v>3</v>
      </c>
      <c r="H31" s="123">
        <v>2.9</v>
      </c>
      <c r="I31" s="123">
        <v>3.4</v>
      </c>
      <c r="J31" s="123">
        <v>3.2</v>
      </c>
      <c r="K31" s="123">
        <v>3.3</v>
      </c>
      <c r="L31" s="123">
        <v>3.1</v>
      </c>
      <c r="M31" s="123">
        <v>2.6</v>
      </c>
      <c r="N31" s="123">
        <v>2.6</v>
      </c>
      <c r="O31" s="123">
        <v>2.6</v>
      </c>
      <c r="P31" s="122">
        <v>2.2000000000000002</v>
      </c>
    </row>
    <row r="32" spans="1:16" x14ac:dyDescent="0.2">
      <c r="A32" s="9" t="s">
        <v>122</v>
      </c>
      <c r="B32" s="123">
        <v>1.8</v>
      </c>
      <c r="C32" s="123">
        <v>2.4</v>
      </c>
      <c r="D32" s="123">
        <v>2.6</v>
      </c>
      <c r="E32" s="123">
        <v>3</v>
      </c>
      <c r="F32" s="123">
        <v>3.5</v>
      </c>
      <c r="G32" s="123">
        <v>3.9</v>
      </c>
      <c r="H32" s="123">
        <v>3.6</v>
      </c>
      <c r="I32" s="123">
        <v>3.4</v>
      </c>
      <c r="J32" s="123">
        <v>4.2</v>
      </c>
      <c r="K32" s="123">
        <v>3.5</v>
      </c>
      <c r="L32" s="123">
        <v>3.5</v>
      </c>
      <c r="M32" s="123">
        <v>3.7</v>
      </c>
      <c r="N32" s="123">
        <v>3.4</v>
      </c>
      <c r="O32" s="123">
        <v>3.5</v>
      </c>
      <c r="P32" s="122">
        <v>3.5</v>
      </c>
    </row>
    <row r="33" spans="2:16" x14ac:dyDescent="0.2">
      <c r="B33" s="80"/>
      <c r="C33" s="80"/>
      <c r="D33" s="80"/>
      <c r="E33" s="80"/>
      <c r="F33" s="80"/>
    </row>
    <row r="34" spans="2:16" x14ac:dyDescent="0.2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2:16" x14ac:dyDescent="0.2"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</row>
  </sheetData>
  <mergeCells count="2">
    <mergeCell ref="A3:I3"/>
    <mergeCell ref="A4:I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zoomScaleNormal="100" workbookViewId="0"/>
  </sheetViews>
  <sheetFormatPr defaultRowHeight="11.25" x14ac:dyDescent="0.2"/>
  <cols>
    <col min="1" max="1" width="57" customWidth="1"/>
    <col min="2" max="2" width="10.33203125" bestFit="1" customWidth="1"/>
  </cols>
  <sheetData>
    <row r="1" spans="1:6" s="169" customFormat="1" ht="12.75" x14ac:dyDescent="0.2">
      <c r="A1" s="247" t="s">
        <v>155</v>
      </c>
    </row>
    <row r="2" spans="1:6" s="169" customFormat="1" ht="12.75" x14ac:dyDescent="0.2"/>
    <row r="3" spans="1:6" ht="15.75" x14ac:dyDescent="0.25">
      <c r="A3" s="233" t="s">
        <v>138</v>
      </c>
      <c r="B3" s="233"/>
      <c r="C3" s="233"/>
      <c r="D3" s="233"/>
      <c r="E3" s="233"/>
      <c r="F3" s="233"/>
    </row>
    <row r="4" spans="1:6" ht="3" customHeight="1" x14ac:dyDescent="0.2">
      <c r="A4" s="71"/>
      <c r="B4" s="71"/>
      <c r="C4" s="71"/>
      <c r="D4" s="71"/>
      <c r="E4" s="71"/>
      <c r="F4" s="71"/>
    </row>
    <row r="5" spans="1:6" ht="3" customHeight="1" x14ac:dyDescent="0.2">
      <c r="A5" s="72"/>
      <c r="B5" s="72"/>
      <c r="C5" s="73"/>
      <c r="D5" s="72"/>
      <c r="E5" s="72"/>
      <c r="F5" s="72"/>
    </row>
    <row r="6" spans="1:6" x14ac:dyDescent="0.2">
      <c r="B6" s="75">
        <v>2015</v>
      </c>
      <c r="C6" s="76">
        <v>2016</v>
      </c>
      <c r="D6" s="75">
        <v>2017</v>
      </c>
      <c r="E6" s="75">
        <v>2018</v>
      </c>
      <c r="F6" s="75">
        <v>2019</v>
      </c>
    </row>
    <row r="7" spans="1:6" x14ac:dyDescent="0.2">
      <c r="B7" s="75" t="s">
        <v>30</v>
      </c>
      <c r="C7" s="76" t="s">
        <v>30</v>
      </c>
      <c r="D7" s="75" t="s">
        <v>30</v>
      </c>
      <c r="E7" s="75" t="s">
        <v>30</v>
      </c>
      <c r="F7" s="75" t="s">
        <v>30</v>
      </c>
    </row>
    <row r="8" spans="1:6" ht="6.75" customHeight="1" x14ac:dyDescent="0.2">
      <c r="C8" s="77"/>
    </row>
    <row r="9" spans="1:6" ht="14.25" customHeight="1" x14ac:dyDescent="0.2">
      <c r="A9" s="78" t="s">
        <v>287</v>
      </c>
      <c r="B9" s="99">
        <v>25375</v>
      </c>
      <c r="C9" s="107">
        <v>28030</v>
      </c>
      <c r="D9" s="99">
        <v>29407</v>
      </c>
      <c r="E9" s="99">
        <v>30857</v>
      </c>
      <c r="F9" s="99"/>
    </row>
    <row r="10" spans="1:6" ht="4.5" customHeight="1" x14ac:dyDescent="0.2">
      <c r="A10" s="9"/>
      <c r="B10" s="23"/>
      <c r="C10" s="108"/>
      <c r="D10" s="23"/>
      <c r="E10" s="23"/>
      <c r="F10" s="23"/>
    </row>
    <row r="11" spans="1:6" x14ac:dyDescent="0.2">
      <c r="A11" s="34" t="s">
        <v>288</v>
      </c>
      <c r="B11" s="109"/>
      <c r="C11" s="110"/>
      <c r="D11" s="109"/>
      <c r="E11" s="109"/>
      <c r="F11" s="109"/>
    </row>
    <row r="12" spans="1:6" x14ac:dyDescent="0.2">
      <c r="A12" s="27" t="s">
        <v>124</v>
      </c>
      <c r="B12" s="109"/>
      <c r="C12" s="110"/>
      <c r="D12" s="109"/>
      <c r="E12" s="109"/>
      <c r="F12" s="109"/>
    </row>
    <row r="13" spans="1:6" x14ac:dyDescent="0.2">
      <c r="A13" s="27" t="s">
        <v>125</v>
      </c>
      <c r="B13" s="25">
        <v>38.1</v>
      </c>
      <c r="C13" s="111">
        <v>-1754.4</v>
      </c>
      <c r="D13" s="25">
        <v>-1417</v>
      </c>
      <c r="E13" s="25">
        <v>-482.5</v>
      </c>
      <c r="F13" s="25"/>
    </row>
    <row r="14" spans="1:6" x14ac:dyDescent="0.2">
      <c r="A14" s="27" t="s">
        <v>126</v>
      </c>
      <c r="B14" s="25">
        <v>-22.5</v>
      </c>
      <c r="C14" s="111">
        <v>-150.30000000000001</v>
      </c>
      <c r="D14" s="25">
        <v>-154.6</v>
      </c>
      <c r="E14" s="25">
        <v>-12.9</v>
      </c>
      <c r="F14" s="25"/>
    </row>
    <row r="15" spans="1:6" x14ac:dyDescent="0.2">
      <c r="A15" s="27" t="s">
        <v>127</v>
      </c>
      <c r="B15" s="25">
        <v>59.5</v>
      </c>
      <c r="C15" s="111">
        <v>-89</v>
      </c>
      <c r="D15" s="25">
        <v>20</v>
      </c>
      <c r="E15" s="25">
        <v>104.2</v>
      </c>
      <c r="F15" s="25"/>
    </row>
    <row r="16" spans="1:6" x14ac:dyDescent="0.2">
      <c r="A16" s="34" t="s">
        <v>128</v>
      </c>
      <c r="B16" s="112">
        <v>75.2</v>
      </c>
      <c r="C16" s="113">
        <v>-1993.7</v>
      </c>
      <c r="D16" s="112">
        <v>-1551.6</v>
      </c>
      <c r="E16" s="112">
        <v>-391.2</v>
      </c>
      <c r="F16" s="112"/>
    </row>
    <row r="17" spans="1:6" ht="4.5" customHeight="1" x14ac:dyDescent="0.2">
      <c r="A17" s="9"/>
      <c r="B17" s="25"/>
      <c r="C17" s="111"/>
      <c r="D17" s="25"/>
      <c r="E17" s="25"/>
      <c r="F17" s="25"/>
    </row>
    <row r="18" spans="1:6" x14ac:dyDescent="0.2">
      <c r="A18" s="34" t="s">
        <v>289</v>
      </c>
      <c r="B18" s="112"/>
      <c r="C18" s="113"/>
      <c r="D18" s="112"/>
      <c r="E18" s="112"/>
      <c r="F18" s="112"/>
    </row>
    <row r="19" spans="1:6" x14ac:dyDescent="0.2">
      <c r="A19" s="114" t="s">
        <v>129</v>
      </c>
      <c r="B19" s="112"/>
      <c r="C19" s="113"/>
      <c r="D19" s="112"/>
      <c r="E19" s="112"/>
      <c r="F19" s="112"/>
    </row>
    <row r="20" spans="1:6" x14ac:dyDescent="0.2">
      <c r="A20" s="115" t="s">
        <v>290</v>
      </c>
      <c r="B20" s="25"/>
      <c r="C20" s="111"/>
      <c r="D20" s="25"/>
      <c r="E20" s="25"/>
      <c r="F20" s="25"/>
    </row>
    <row r="21" spans="1:6" x14ac:dyDescent="0.2">
      <c r="A21" s="117" t="s">
        <v>291</v>
      </c>
      <c r="B21" s="25">
        <v>130.30000000000001</v>
      </c>
      <c r="C21" s="111">
        <v>287.8</v>
      </c>
      <c r="D21" s="25">
        <v>291.7</v>
      </c>
      <c r="E21" s="25">
        <v>310.10000000000002</v>
      </c>
      <c r="F21" s="25"/>
    </row>
    <row r="22" spans="1:6" x14ac:dyDescent="0.2">
      <c r="A22" s="116" t="s">
        <v>292</v>
      </c>
      <c r="B22" s="25">
        <v>-119.9</v>
      </c>
      <c r="C22" s="111">
        <v>-265.10000000000002</v>
      </c>
      <c r="D22" s="25">
        <v>-288.8</v>
      </c>
      <c r="E22" s="25">
        <v>-296.60000000000002</v>
      </c>
      <c r="F22" s="25"/>
    </row>
    <row r="23" spans="1:6" x14ac:dyDescent="0.2">
      <c r="A23" s="118" t="s">
        <v>130</v>
      </c>
      <c r="B23" s="25"/>
      <c r="C23" s="111"/>
      <c r="D23" s="25"/>
      <c r="E23" s="25"/>
      <c r="F23" s="25"/>
    </row>
    <row r="24" spans="1:6" x14ac:dyDescent="0.2">
      <c r="A24" s="116" t="s">
        <v>95</v>
      </c>
      <c r="B24" s="25">
        <v>-30.3</v>
      </c>
      <c r="C24" s="111">
        <v>291.7</v>
      </c>
      <c r="D24" s="25">
        <v>161</v>
      </c>
      <c r="E24" s="25">
        <v>-24.2</v>
      </c>
      <c r="F24" s="25"/>
    </row>
    <row r="25" spans="1:6" x14ac:dyDescent="0.2">
      <c r="A25" s="117" t="s">
        <v>293</v>
      </c>
      <c r="B25" s="25">
        <v>-80.8</v>
      </c>
      <c r="C25" s="111">
        <v>35.6</v>
      </c>
      <c r="D25" s="25">
        <v>284.7</v>
      </c>
      <c r="E25" s="25">
        <v>-26.6</v>
      </c>
      <c r="F25" s="25"/>
    </row>
    <row r="26" spans="1:6" x14ac:dyDescent="0.2">
      <c r="A26" s="117" t="s">
        <v>96</v>
      </c>
      <c r="B26" s="25">
        <v>3.3</v>
      </c>
      <c r="C26" s="111">
        <v>32.1</v>
      </c>
      <c r="D26" s="25">
        <v>63.7</v>
      </c>
      <c r="E26" s="25">
        <v>91</v>
      </c>
      <c r="F26" s="25"/>
    </row>
    <row r="27" spans="1:6" x14ac:dyDescent="0.2">
      <c r="A27" s="117" t="s">
        <v>294</v>
      </c>
      <c r="B27" s="25">
        <v>-83.2</v>
      </c>
      <c r="C27" s="111">
        <v>218.2</v>
      </c>
      <c r="D27" s="25">
        <v>5.4</v>
      </c>
      <c r="E27" s="25">
        <v>0</v>
      </c>
      <c r="F27" s="25"/>
    </row>
    <row r="28" spans="1:6" x14ac:dyDescent="0.2">
      <c r="A28" s="117" t="s">
        <v>131</v>
      </c>
      <c r="B28" s="25">
        <v>-44.4</v>
      </c>
      <c r="C28" s="111">
        <v>82.6</v>
      </c>
      <c r="D28" s="25">
        <v>50.5</v>
      </c>
      <c r="E28" s="25">
        <v>49.6</v>
      </c>
      <c r="F28" s="25"/>
    </row>
    <row r="29" spans="1:6" x14ac:dyDescent="0.2">
      <c r="A29" s="117" t="s">
        <v>70</v>
      </c>
      <c r="B29" s="25">
        <v>-97.1</v>
      </c>
      <c r="C29" s="111">
        <v>-52.3</v>
      </c>
      <c r="D29" s="25">
        <v>2.4</v>
      </c>
      <c r="E29" s="25">
        <v>139.19999999999999</v>
      </c>
      <c r="F29" s="25"/>
    </row>
    <row r="30" spans="1:6" x14ac:dyDescent="0.2">
      <c r="A30" s="116" t="s">
        <v>132</v>
      </c>
      <c r="B30" s="25">
        <v>-33.799999999999997</v>
      </c>
      <c r="C30" s="111">
        <v>-30.9</v>
      </c>
      <c r="D30" s="25">
        <v>7.9</v>
      </c>
      <c r="E30" s="25">
        <v>2.7</v>
      </c>
      <c r="F30" s="25"/>
    </row>
    <row r="31" spans="1:6" x14ac:dyDescent="0.2">
      <c r="A31" s="116" t="s">
        <v>133</v>
      </c>
      <c r="B31" s="25">
        <v>0</v>
      </c>
      <c r="C31" s="111">
        <v>0</v>
      </c>
      <c r="D31" s="25">
        <v>-110.6</v>
      </c>
      <c r="E31" s="25">
        <v>-90.1</v>
      </c>
      <c r="F31" s="25"/>
    </row>
    <row r="32" spans="1:6" x14ac:dyDescent="0.2">
      <c r="A32" s="115" t="s">
        <v>295</v>
      </c>
      <c r="B32" s="25">
        <v>400</v>
      </c>
      <c r="C32" s="111">
        <v>0</v>
      </c>
      <c r="D32" s="25">
        <v>0</v>
      </c>
      <c r="E32" s="25">
        <v>0</v>
      </c>
      <c r="F32" s="25"/>
    </row>
    <row r="33" spans="1:6" x14ac:dyDescent="0.2">
      <c r="A33" s="119" t="s">
        <v>93</v>
      </c>
      <c r="B33" s="25">
        <v>-104.5</v>
      </c>
      <c r="C33" s="111">
        <v>189.2</v>
      </c>
      <c r="D33" s="25">
        <v>98.1</v>
      </c>
      <c r="E33" s="25">
        <v>-107.4</v>
      </c>
      <c r="F33" s="25"/>
    </row>
    <row r="34" spans="1:6" x14ac:dyDescent="0.2">
      <c r="A34" s="34" t="s">
        <v>134</v>
      </c>
      <c r="B34" s="112">
        <v>-60.5</v>
      </c>
      <c r="C34" s="113">
        <v>788.9</v>
      </c>
      <c r="D34" s="112">
        <v>566</v>
      </c>
      <c r="E34" s="112">
        <v>47.7</v>
      </c>
      <c r="F34" s="112"/>
    </row>
    <row r="35" spans="1:6" ht="4.5" customHeight="1" x14ac:dyDescent="0.2">
      <c r="A35" s="9"/>
      <c r="B35" s="25"/>
      <c r="C35" s="111"/>
      <c r="D35" s="25"/>
      <c r="E35" s="25"/>
      <c r="F35" s="25"/>
    </row>
    <row r="36" spans="1:6" x14ac:dyDescent="0.2">
      <c r="A36" s="34" t="s">
        <v>296</v>
      </c>
      <c r="B36" s="25"/>
      <c r="C36" s="111"/>
      <c r="D36" s="25"/>
      <c r="E36" s="25"/>
      <c r="F36" s="112"/>
    </row>
    <row r="37" spans="1:6" x14ac:dyDescent="0.2">
      <c r="A37" s="206" t="s">
        <v>302</v>
      </c>
      <c r="B37" s="25">
        <v>0</v>
      </c>
      <c r="C37" s="111">
        <v>11.1</v>
      </c>
      <c r="D37" s="25">
        <v>93.7</v>
      </c>
      <c r="E37" s="25">
        <v>81.5</v>
      </c>
      <c r="F37" s="112"/>
    </row>
    <row r="38" spans="1:6" x14ac:dyDescent="0.2">
      <c r="A38" s="206" t="s">
        <v>297</v>
      </c>
      <c r="B38" s="25">
        <v>0</v>
      </c>
      <c r="C38" s="111">
        <v>-100</v>
      </c>
      <c r="D38" s="25">
        <v>-100</v>
      </c>
      <c r="E38" s="25">
        <v>0</v>
      </c>
      <c r="F38" s="112"/>
    </row>
    <row r="39" spans="1:6" x14ac:dyDescent="0.2">
      <c r="A39" s="114" t="s">
        <v>298</v>
      </c>
      <c r="B39" s="25">
        <v>-4.9000000000000004</v>
      </c>
      <c r="C39" s="111">
        <v>-12.3</v>
      </c>
      <c r="D39" s="25">
        <v>-10.199999999999999</v>
      </c>
      <c r="E39" s="25">
        <v>-12.2</v>
      </c>
      <c r="F39" s="112"/>
    </row>
    <row r="40" spans="1:6" x14ac:dyDescent="0.2">
      <c r="A40" s="114" t="s">
        <v>132</v>
      </c>
      <c r="B40" s="25">
        <v>-9.8000000000000007</v>
      </c>
      <c r="C40" s="111">
        <v>-22.2</v>
      </c>
      <c r="D40" s="25">
        <v>5</v>
      </c>
      <c r="E40" s="25">
        <v>5</v>
      </c>
      <c r="F40" s="112"/>
    </row>
    <row r="41" spans="1:6" x14ac:dyDescent="0.2">
      <c r="A41" s="114" t="s">
        <v>299</v>
      </c>
      <c r="B41" s="25">
        <v>1</v>
      </c>
      <c r="C41" s="111">
        <v>7.6</v>
      </c>
      <c r="D41" s="25">
        <v>-9.1</v>
      </c>
      <c r="E41" s="25">
        <v>5.6</v>
      </c>
      <c r="F41" s="112"/>
    </row>
    <row r="42" spans="1:6" x14ac:dyDescent="0.2">
      <c r="A42" s="114" t="s">
        <v>300</v>
      </c>
      <c r="B42" s="25">
        <v>17.5</v>
      </c>
      <c r="C42" s="111">
        <v>0</v>
      </c>
      <c r="D42" s="25">
        <v>0</v>
      </c>
      <c r="E42" s="25">
        <v>0</v>
      </c>
      <c r="F42" s="112"/>
    </row>
    <row r="43" spans="1:6" x14ac:dyDescent="0.2">
      <c r="A43" s="114" t="s">
        <v>93</v>
      </c>
      <c r="B43" s="25">
        <v>-1.1000000000000001</v>
      </c>
      <c r="C43" s="111">
        <v>-2.2000000000000002</v>
      </c>
      <c r="D43" s="25">
        <v>2.7</v>
      </c>
      <c r="E43" s="25">
        <v>2.8</v>
      </c>
      <c r="F43" s="112"/>
    </row>
    <row r="44" spans="1:6" x14ac:dyDescent="0.2">
      <c r="A44" s="120" t="s">
        <v>135</v>
      </c>
      <c r="B44" s="112">
        <v>2.6</v>
      </c>
      <c r="C44" s="113">
        <v>-118</v>
      </c>
      <c r="D44" s="112">
        <v>-17.899999999999999</v>
      </c>
      <c r="E44" s="112">
        <v>82.7</v>
      </c>
      <c r="F44" s="112"/>
    </row>
    <row r="45" spans="1:6" ht="4.5" customHeight="1" x14ac:dyDescent="0.2">
      <c r="A45" s="34"/>
      <c r="B45" s="112"/>
      <c r="C45" s="113"/>
      <c r="D45" s="112"/>
      <c r="E45" s="112"/>
      <c r="F45" s="112"/>
    </row>
    <row r="46" spans="1:6" x14ac:dyDescent="0.2">
      <c r="A46" s="34" t="s">
        <v>303</v>
      </c>
      <c r="B46" s="112">
        <v>217.9</v>
      </c>
      <c r="C46" s="113">
        <v>-13.7</v>
      </c>
      <c r="D46" s="112">
        <v>-65.7</v>
      </c>
      <c r="E46" s="112">
        <v>39.1</v>
      </c>
      <c r="F46" s="112"/>
    </row>
    <row r="47" spans="1:6" ht="4.5" customHeight="1" x14ac:dyDescent="0.2">
      <c r="A47" s="9"/>
      <c r="B47" s="25"/>
      <c r="C47" s="111"/>
      <c r="D47" s="25"/>
      <c r="E47" s="25"/>
      <c r="F47" s="25"/>
    </row>
    <row r="48" spans="1:6" x14ac:dyDescent="0.2">
      <c r="A48" s="34" t="s">
        <v>136</v>
      </c>
      <c r="B48" s="112">
        <v>79.599999999999994</v>
      </c>
      <c r="C48" s="113">
        <v>2966.6</v>
      </c>
      <c r="D48" s="112">
        <v>5036.3999999999996</v>
      </c>
      <c r="E48" s="112">
        <v>5431.7</v>
      </c>
      <c r="F48" s="112"/>
    </row>
    <row r="49" spans="1:9" ht="4.5" customHeight="1" x14ac:dyDescent="0.2">
      <c r="A49" s="9"/>
      <c r="B49" s="25"/>
      <c r="C49" s="111"/>
      <c r="D49" s="25"/>
      <c r="E49" s="25"/>
      <c r="F49" s="25"/>
    </row>
    <row r="50" spans="1:9" x14ac:dyDescent="0.2">
      <c r="A50" s="121" t="s">
        <v>301</v>
      </c>
      <c r="B50" s="99">
        <v>25455</v>
      </c>
      <c r="C50" s="107">
        <v>30996</v>
      </c>
      <c r="D50" s="99">
        <v>34443</v>
      </c>
      <c r="E50" s="99">
        <v>36289</v>
      </c>
      <c r="F50" s="99">
        <v>35753</v>
      </c>
    </row>
    <row r="52" spans="1:9" x14ac:dyDescent="0.2">
      <c r="A52" t="s">
        <v>336</v>
      </c>
    </row>
    <row r="53" spans="1:9" x14ac:dyDescent="0.2">
      <c r="A53" s="242" t="s">
        <v>335</v>
      </c>
      <c r="B53" s="242"/>
      <c r="C53" s="242"/>
      <c r="D53" s="242"/>
      <c r="E53" s="242"/>
      <c r="F53" s="242"/>
      <c r="G53" s="242"/>
      <c r="H53" s="242"/>
      <c r="I53" s="242"/>
    </row>
    <row r="54" spans="1:9" x14ac:dyDescent="0.2">
      <c r="A54" s="242"/>
      <c r="B54" s="242"/>
      <c r="C54" s="242"/>
      <c r="D54" s="242"/>
      <c r="E54" s="242"/>
      <c r="F54" s="242"/>
      <c r="G54" s="242"/>
      <c r="H54" s="242"/>
      <c r="I54" s="242"/>
    </row>
    <row r="55" spans="1:9" x14ac:dyDescent="0.2">
      <c r="A55" s="242"/>
      <c r="B55" s="242"/>
      <c r="C55" s="242"/>
      <c r="D55" s="242"/>
      <c r="E55" s="242"/>
      <c r="F55" s="242"/>
      <c r="G55" s="242"/>
      <c r="H55" s="242"/>
      <c r="I55" s="242"/>
    </row>
    <row r="56" spans="1:9" ht="5.25" customHeight="1" x14ac:dyDescent="0.2">
      <c r="A56" s="232"/>
      <c r="B56" s="232"/>
      <c r="C56" s="232"/>
      <c r="D56" s="232"/>
      <c r="E56" s="232"/>
      <c r="F56" s="232"/>
      <c r="G56" s="232"/>
      <c r="H56" s="232"/>
      <c r="I56" s="232"/>
    </row>
    <row r="57" spans="1:9" x14ac:dyDescent="0.2">
      <c r="A57" t="s">
        <v>49</v>
      </c>
    </row>
  </sheetData>
  <mergeCells count="2">
    <mergeCell ref="A3:F3"/>
    <mergeCell ref="A53:I55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workbookViewId="0"/>
  </sheetViews>
  <sheetFormatPr defaultRowHeight="11.25" x14ac:dyDescent="0.2"/>
  <cols>
    <col min="1" max="1" width="22" customWidth="1"/>
    <col min="2" max="16" width="8" customWidth="1"/>
  </cols>
  <sheetData>
    <row r="1" spans="1:10" ht="12.75" x14ac:dyDescent="0.2">
      <c r="A1" s="247" t="s">
        <v>169</v>
      </c>
    </row>
    <row r="2" spans="1:10" ht="12.75" x14ac:dyDescent="0.2">
      <c r="A2" s="169"/>
    </row>
    <row r="3" spans="1:10" ht="15.75" customHeight="1" x14ac:dyDescent="0.25">
      <c r="A3" s="235" t="s">
        <v>304</v>
      </c>
      <c r="B3" s="235"/>
      <c r="C3" s="235"/>
      <c r="D3" s="235"/>
      <c r="E3" s="235"/>
      <c r="F3" s="235"/>
      <c r="G3" s="235"/>
      <c r="H3" s="235"/>
      <c r="I3" s="235"/>
      <c r="J3" s="81"/>
    </row>
    <row r="4" spans="1:10" ht="15.75" customHeight="1" x14ac:dyDescent="0.25">
      <c r="A4" s="239" t="s">
        <v>120</v>
      </c>
      <c r="B4" s="239"/>
      <c r="C4" s="239"/>
      <c r="D4" s="239"/>
      <c r="E4" s="239"/>
      <c r="F4" s="239"/>
      <c r="G4" s="239"/>
      <c r="H4" s="239"/>
      <c r="I4" s="239"/>
      <c r="J4" s="81"/>
    </row>
    <row r="28" spans="1:16" x14ac:dyDescent="0.2">
      <c r="A28" s="16" t="s">
        <v>76</v>
      </c>
    </row>
    <row r="29" spans="1:16" x14ac:dyDescent="0.2">
      <c r="A29" s="9"/>
      <c r="B29" s="105">
        <v>2005</v>
      </c>
      <c r="C29" s="105">
        <f>B29+1</f>
        <v>2006</v>
      </c>
      <c r="D29" s="105">
        <f t="shared" ref="D29:P29" si="0">C29+1</f>
        <v>2007</v>
      </c>
      <c r="E29" s="105">
        <f t="shared" si="0"/>
        <v>2008</v>
      </c>
      <c r="F29" s="105">
        <f t="shared" si="0"/>
        <v>2009</v>
      </c>
      <c r="G29" s="105">
        <f t="shared" si="0"/>
        <v>2010</v>
      </c>
      <c r="H29" s="105">
        <f t="shared" si="0"/>
        <v>2011</v>
      </c>
      <c r="I29" s="105">
        <f t="shared" si="0"/>
        <v>2012</v>
      </c>
      <c r="J29" s="105">
        <f t="shared" si="0"/>
        <v>2013</v>
      </c>
      <c r="K29" s="105">
        <f t="shared" si="0"/>
        <v>2014</v>
      </c>
      <c r="L29" s="105">
        <f t="shared" si="0"/>
        <v>2015</v>
      </c>
      <c r="M29" s="105">
        <f t="shared" si="0"/>
        <v>2016</v>
      </c>
      <c r="N29" s="105">
        <f t="shared" si="0"/>
        <v>2017</v>
      </c>
      <c r="O29" s="105">
        <f t="shared" si="0"/>
        <v>2018</v>
      </c>
      <c r="P29" s="105">
        <f t="shared" si="0"/>
        <v>2019</v>
      </c>
    </row>
    <row r="30" spans="1:16" x14ac:dyDescent="0.2">
      <c r="A30" t="s">
        <v>140</v>
      </c>
      <c r="B30" s="207" t="s">
        <v>123</v>
      </c>
      <c r="C30" s="207" t="s">
        <v>123</v>
      </c>
      <c r="D30" s="207" t="s">
        <v>123</v>
      </c>
      <c r="E30" s="207" t="s">
        <v>123</v>
      </c>
      <c r="F30" s="207" t="s">
        <v>123</v>
      </c>
      <c r="G30" s="207" t="s">
        <v>123</v>
      </c>
      <c r="H30" s="207" t="s">
        <v>123</v>
      </c>
      <c r="I30" s="207" t="s">
        <v>123</v>
      </c>
      <c r="J30" s="207" t="s">
        <v>123</v>
      </c>
      <c r="K30" s="207" t="s">
        <v>123</v>
      </c>
      <c r="L30" s="207" t="s">
        <v>123</v>
      </c>
      <c r="M30" s="207" t="s">
        <v>123</v>
      </c>
      <c r="N30" s="207" t="s">
        <v>123</v>
      </c>
      <c r="O30" s="207" t="s">
        <v>123</v>
      </c>
      <c r="P30" s="207" t="s">
        <v>123</v>
      </c>
    </row>
    <row r="31" spans="1:16" x14ac:dyDescent="0.2">
      <c r="A31" t="s">
        <v>305</v>
      </c>
      <c r="B31" s="122">
        <v>12.8</v>
      </c>
      <c r="C31" s="122">
        <v>12.8</v>
      </c>
      <c r="D31" s="122">
        <v>13.3</v>
      </c>
      <c r="E31" s="122">
        <v>15.5</v>
      </c>
      <c r="F31" s="122">
        <v>19.5</v>
      </c>
      <c r="G31" s="122">
        <v>26.1</v>
      </c>
      <c r="H31" s="122">
        <v>28.7</v>
      </c>
      <c r="I31" s="122">
        <v>37.799999999999997</v>
      </c>
      <c r="J31" s="122">
        <v>39.700000000000003</v>
      </c>
      <c r="K31" s="122">
        <v>41.2</v>
      </c>
      <c r="L31" s="122">
        <v>44.6</v>
      </c>
      <c r="M31" s="122">
        <v>46.9</v>
      </c>
      <c r="N31" s="122">
        <v>49.9</v>
      </c>
      <c r="O31" s="122">
        <v>52.9</v>
      </c>
      <c r="P31" s="122">
        <v>54.6</v>
      </c>
    </row>
    <row r="32" spans="1:16" x14ac:dyDescent="0.2">
      <c r="A32" t="s">
        <v>306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>
        <v>44.5</v>
      </c>
      <c r="M32" s="122">
        <v>45.9</v>
      </c>
      <c r="N32" s="122">
        <v>47.8</v>
      </c>
      <c r="O32" s="122">
        <v>50.5</v>
      </c>
      <c r="P32" s="122"/>
    </row>
  </sheetData>
  <mergeCells count="2">
    <mergeCell ref="A3:I3"/>
    <mergeCell ref="A4:I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Normal="100" workbookViewId="0"/>
  </sheetViews>
  <sheetFormatPr defaultRowHeight="14.25" x14ac:dyDescent="0.2"/>
  <cols>
    <col min="1" max="1" width="53.83203125" style="125" customWidth="1"/>
    <col min="2" max="2" width="11.83203125" style="125" customWidth="1"/>
    <col min="3" max="16384" width="9.33203125" style="125"/>
  </cols>
  <sheetData>
    <row r="1" spans="1:6" ht="11.25" customHeight="1" x14ac:dyDescent="0.2">
      <c r="A1" s="249" t="s">
        <v>198</v>
      </c>
    </row>
    <row r="2" spans="1:6" ht="11.25" customHeight="1" x14ac:dyDescent="0.2">
      <c r="A2" s="126"/>
    </row>
    <row r="3" spans="1:6" ht="15.75" customHeight="1" x14ac:dyDescent="0.25">
      <c r="A3" s="243" t="s">
        <v>307</v>
      </c>
      <c r="B3" s="243"/>
      <c r="C3" s="243"/>
      <c r="D3" s="243"/>
      <c r="E3" s="243"/>
      <c r="F3" s="243"/>
    </row>
    <row r="4" spans="1:6" ht="3" customHeight="1" x14ac:dyDescent="0.2">
      <c r="A4" s="124"/>
      <c r="B4" s="124"/>
      <c r="C4" s="124"/>
      <c r="D4" s="124"/>
      <c r="E4" s="124"/>
      <c r="F4" s="124"/>
    </row>
    <row r="5" spans="1:6" ht="5.85" customHeight="1" x14ac:dyDescent="0.2">
      <c r="A5" s="128"/>
      <c r="B5" s="128"/>
      <c r="C5" s="129"/>
      <c r="D5" s="130"/>
      <c r="E5" s="128"/>
      <c r="F5" s="128"/>
    </row>
    <row r="6" spans="1:6" x14ac:dyDescent="0.2">
      <c r="A6" s="128"/>
      <c r="B6" s="208" t="s">
        <v>2</v>
      </c>
      <c r="C6" s="131" t="s">
        <v>3</v>
      </c>
      <c r="D6" s="132" t="s">
        <v>19</v>
      </c>
      <c r="E6" s="132" t="s">
        <v>21</v>
      </c>
      <c r="F6" s="132" t="s">
        <v>211</v>
      </c>
    </row>
    <row r="7" spans="1:6" ht="31.5" customHeight="1" x14ac:dyDescent="0.2">
      <c r="A7" s="128"/>
      <c r="B7" s="209" t="s">
        <v>141</v>
      </c>
      <c r="C7" s="133" t="s">
        <v>142</v>
      </c>
      <c r="D7" s="134" t="s">
        <v>143</v>
      </c>
      <c r="E7" s="134" t="s">
        <v>143</v>
      </c>
      <c r="F7" s="134" t="s">
        <v>143</v>
      </c>
    </row>
    <row r="8" spans="1:6" x14ac:dyDescent="0.2">
      <c r="A8" s="128" t="s">
        <v>144</v>
      </c>
      <c r="B8" s="128"/>
      <c r="C8" s="129"/>
      <c r="D8" s="130"/>
      <c r="E8" s="128"/>
      <c r="F8" s="128"/>
    </row>
    <row r="9" spans="1:6" x14ac:dyDescent="0.2">
      <c r="A9" s="135" t="s">
        <v>145</v>
      </c>
      <c r="B9" s="136">
        <v>-7.3</v>
      </c>
      <c r="C9" s="137">
        <v>-5.0999999999999996</v>
      </c>
      <c r="D9" s="136">
        <v>6.1</v>
      </c>
      <c r="E9" s="136">
        <v>7.2</v>
      </c>
      <c r="F9" s="136">
        <v>4.2</v>
      </c>
    </row>
    <row r="10" spans="1:6" x14ac:dyDescent="0.2">
      <c r="A10" s="135" t="s">
        <v>146</v>
      </c>
      <c r="B10" s="36" t="s">
        <v>163</v>
      </c>
      <c r="C10" s="138" t="s">
        <v>163</v>
      </c>
      <c r="D10" s="36" t="s">
        <v>154</v>
      </c>
      <c r="E10" s="36" t="s">
        <v>154</v>
      </c>
      <c r="F10" s="36" t="s">
        <v>154</v>
      </c>
    </row>
    <row r="11" spans="1:6" ht="3.75" customHeight="1" x14ac:dyDescent="0.2">
      <c r="A11" s="128"/>
      <c r="B11" s="139"/>
      <c r="C11" s="129"/>
      <c r="D11" s="130"/>
      <c r="E11" s="128"/>
      <c r="F11" s="128"/>
    </row>
    <row r="12" spans="1:6" x14ac:dyDescent="0.2">
      <c r="A12" s="128" t="s">
        <v>147</v>
      </c>
      <c r="B12" s="139"/>
      <c r="C12" s="129"/>
      <c r="D12" s="130"/>
      <c r="E12" s="128"/>
      <c r="F12" s="128"/>
    </row>
    <row r="13" spans="1:6" x14ac:dyDescent="0.2">
      <c r="A13" s="140" t="s">
        <v>148</v>
      </c>
      <c r="B13" s="141"/>
      <c r="C13" s="129"/>
      <c r="D13" s="130"/>
      <c r="E13" s="128"/>
      <c r="F13" s="128"/>
    </row>
    <row r="14" spans="1:6" x14ac:dyDescent="0.2">
      <c r="A14" s="140" t="s">
        <v>149</v>
      </c>
      <c r="B14" s="36">
        <v>6.2</v>
      </c>
      <c r="C14" s="138">
        <v>-63.3</v>
      </c>
      <c r="D14" s="36">
        <v>3.8</v>
      </c>
      <c r="E14" s="36">
        <v>79.3</v>
      </c>
      <c r="F14" s="36">
        <v>154.80000000000001</v>
      </c>
    </row>
    <row r="15" spans="1:6" x14ac:dyDescent="0.2">
      <c r="A15" s="135" t="s">
        <v>146</v>
      </c>
      <c r="B15" s="36" t="s">
        <v>163</v>
      </c>
      <c r="C15" s="138" t="s">
        <v>163</v>
      </c>
      <c r="D15" s="36" t="s">
        <v>163</v>
      </c>
      <c r="E15" s="36" t="s">
        <v>154</v>
      </c>
      <c r="F15" s="36" t="s">
        <v>154</v>
      </c>
    </row>
    <row r="16" spans="1:6" ht="5.85" customHeight="1" x14ac:dyDescent="0.2">
      <c r="A16" s="128"/>
      <c r="B16" s="139"/>
      <c r="C16" s="138"/>
      <c r="D16" s="36"/>
      <c r="E16" s="36"/>
      <c r="F16" s="36"/>
    </row>
    <row r="17" spans="1:7" x14ac:dyDescent="0.2">
      <c r="A17" s="128" t="s">
        <v>150</v>
      </c>
      <c r="B17" s="139"/>
      <c r="C17" s="138"/>
      <c r="D17" s="36"/>
      <c r="E17" s="36"/>
      <c r="F17" s="36"/>
    </row>
    <row r="18" spans="1:7" x14ac:dyDescent="0.2">
      <c r="A18" s="140" t="s">
        <v>149</v>
      </c>
      <c r="B18" s="36">
        <v>67.900000000000006</v>
      </c>
      <c r="C18" s="138">
        <v>80.5</v>
      </c>
      <c r="D18" s="36">
        <v>83.3</v>
      </c>
      <c r="E18" s="36">
        <v>81.8</v>
      </c>
      <c r="F18" s="36">
        <v>75.400000000000006</v>
      </c>
    </row>
    <row r="19" spans="1:7" x14ac:dyDescent="0.2">
      <c r="A19" s="135" t="s">
        <v>146</v>
      </c>
      <c r="B19" s="36" t="s">
        <v>163</v>
      </c>
      <c r="C19" s="138" t="s">
        <v>163</v>
      </c>
      <c r="D19" s="36" t="s">
        <v>163</v>
      </c>
      <c r="E19" s="36" t="s">
        <v>163</v>
      </c>
      <c r="F19" s="36" t="s">
        <v>163</v>
      </c>
    </row>
    <row r="20" spans="1:7" ht="5.85" customHeight="1" x14ac:dyDescent="0.2">
      <c r="A20" s="128"/>
      <c r="B20" s="139"/>
      <c r="C20" s="138"/>
      <c r="D20" s="36"/>
      <c r="E20" s="36"/>
      <c r="F20" s="36"/>
    </row>
    <row r="21" spans="1:7" x14ac:dyDescent="0.2">
      <c r="A21" s="128" t="s">
        <v>151</v>
      </c>
      <c r="B21" s="139"/>
      <c r="C21" s="138"/>
      <c r="D21" s="36"/>
      <c r="E21" s="36"/>
      <c r="F21" s="36"/>
    </row>
    <row r="22" spans="1:7" x14ac:dyDescent="0.2">
      <c r="A22" s="140" t="s">
        <v>152</v>
      </c>
      <c r="B22" s="141"/>
      <c r="C22" s="138"/>
      <c r="D22" s="36"/>
      <c r="E22" s="36"/>
      <c r="F22" s="36"/>
    </row>
    <row r="23" spans="1:7" x14ac:dyDescent="0.2">
      <c r="A23" s="140" t="s">
        <v>149</v>
      </c>
      <c r="B23" s="36">
        <v>2.1</v>
      </c>
      <c r="C23" s="138">
        <v>-0.6</v>
      </c>
      <c r="D23" s="36">
        <v>3</v>
      </c>
      <c r="E23" s="36">
        <v>6.7</v>
      </c>
      <c r="F23" s="36">
        <v>9.5</v>
      </c>
    </row>
    <row r="24" spans="1:7" x14ac:dyDescent="0.2">
      <c r="A24" s="135" t="s">
        <v>146</v>
      </c>
      <c r="B24" s="36" t="s">
        <v>163</v>
      </c>
      <c r="C24" s="138" t="s">
        <v>163</v>
      </c>
      <c r="D24" s="36" t="s">
        <v>163</v>
      </c>
      <c r="E24" s="36" t="s">
        <v>154</v>
      </c>
      <c r="F24" s="36" t="s">
        <v>154</v>
      </c>
    </row>
    <row r="25" spans="1:7" ht="5.85" customHeight="1" x14ac:dyDescent="0.2">
      <c r="A25" s="128"/>
      <c r="B25" s="139"/>
      <c r="C25" s="138"/>
      <c r="D25" s="36"/>
      <c r="E25" s="36"/>
      <c r="F25" s="36"/>
    </row>
    <row r="26" spans="1:7" x14ac:dyDescent="0.2">
      <c r="A26" s="128" t="s">
        <v>153</v>
      </c>
      <c r="B26" s="139"/>
      <c r="C26" s="138"/>
      <c r="D26" s="36"/>
      <c r="E26" s="36"/>
      <c r="F26" s="36"/>
    </row>
    <row r="27" spans="1:7" x14ac:dyDescent="0.2">
      <c r="A27" s="135" t="s">
        <v>146</v>
      </c>
      <c r="B27" s="36" t="s">
        <v>154</v>
      </c>
      <c r="C27" s="138" t="s">
        <v>154</v>
      </c>
      <c r="D27" s="36" t="s">
        <v>154</v>
      </c>
      <c r="E27" s="36" t="s">
        <v>154</v>
      </c>
      <c r="F27" s="36" t="s">
        <v>154</v>
      </c>
    </row>
    <row r="28" spans="1:7" ht="5.85" customHeight="1" x14ac:dyDescent="0.2">
      <c r="A28" s="126"/>
      <c r="B28" s="126"/>
      <c r="C28" s="126"/>
      <c r="D28" s="126"/>
      <c r="E28" s="126"/>
      <c r="F28" s="126"/>
    </row>
    <row r="29" spans="1:7" x14ac:dyDescent="0.2">
      <c r="A29" s="126"/>
      <c r="B29" s="126"/>
      <c r="C29" s="126"/>
      <c r="D29" s="126"/>
      <c r="E29" s="126"/>
      <c r="F29" s="126"/>
      <c r="G29" s="127"/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Normal="100" workbookViewId="0"/>
  </sheetViews>
  <sheetFormatPr defaultRowHeight="11.25" x14ac:dyDescent="0.2"/>
  <cols>
    <col min="1" max="1" width="38" customWidth="1"/>
    <col min="2" max="16" width="8" customWidth="1"/>
  </cols>
  <sheetData>
    <row r="1" spans="1:10" ht="17.25" customHeight="1" x14ac:dyDescent="0.2">
      <c r="A1" s="247" t="s">
        <v>172</v>
      </c>
    </row>
    <row r="2" spans="1:10" ht="12.75" x14ac:dyDescent="0.2">
      <c r="A2" s="169"/>
    </row>
    <row r="3" spans="1:10" ht="32.25" customHeight="1" x14ac:dyDescent="0.25">
      <c r="A3" s="235" t="s">
        <v>157</v>
      </c>
      <c r="B3" s="235"/>
      <c r="C3" s="235"/>
      <c r="D3" s="235"/>
      <c r="E3" s="235"/>
      <c r="F3" s="235"/>
      <c r="G3" s="235"/>
      <c r="H3" s="235"/>
      <c r="I3" s="235"/>
      <c r="J3" s="81"/>
    </row>
    <row r="4" spans="1:10" ht="15.75" customHeight="1" x14ac:dyDescent="0.25">
      <c r="A4" s="239" t="s">
        <v>92</v>
      </c>
      <c r="B4" s="239"/>
      <c r="C4" s="239"/>
      <c r="D4" s="239"/>
      <c r="E4" s="239"/>
      <c r="F4" s="239"/>
      <c r="G4" s="239"/>
      <c r="H4" s="239"/>
      <c r="I4" s="239"/>
      <c r="J4" s="81"/>
    </row>
    <row r="28" spans="1:20" x14ac:dyDescent="0.2">
      <c r="A28" t="s">
        <v>158</v>
      </c>
    </row>
    <row r="30" spans="1:20" x14ac:dyDescent="0.2">
      <c r="A30" s="16" t="s">
        <v>76</v>
      </c>
    </row>
    <row r="31" spans="1:20" x14ac:dyDescent="0.2">
      <c r="A31" s="1"/>
      <c r="B31" s="143" t="s">
        <v>77</v>
      </c>
      <c r="C31" s="143" t="s">
        <v>78</v>
      </c>
      <c r="D31" s="143" t="s">
        <v>79</v>
      </c>
      <c r="E31" s="143" t="s">
        <v>80</v>
      </c>
      <c r="F31" s="143" t="s">
        <v>81</v>
      </c>
      <c r="G31" s="143" t="s">
        <v>82</v>
      </c>
      <c r="H31" s="143" t="s">
        <v>83</v>
      </c>
      <c r="I31" s="143" t="s">
        <v>84</v>
      </c>
      <c r="J31" s="143" t="s">
        <v>85</v>
      </c>
      <c r="K31" s="143" t="s">
        <v>86</v>
      </c>
      <c r="L31" s="143" t="s">
        <v>87</v>
      </c>
      <c r="M31" s="143" t="s">
        <v>88</v>
      </c>
      <c r="N31" s="143" t="s">
        <v>0</v>
      </c>
      <c r="O31" s="143" t="s">
        <v>1</v>
      </c>
      <c r="P31" s="143" t="s">
        <v>2</v>
      </c>
      <c r="Q31" s="143" t="s">
        <v>3</v>
      </c>
      <c r="R31" s="143" t="s">
        <v>19</v>
      </c>
      <c r="S31" s="143" t="s">
        <v>21</v>
      </c>
      <c r="T31" s="143" t="s">
        <v>211</v>
      </c>
    </row>
    <row r="32" spans="1:20" x14ac:dyDescent="0.2">
      <c r="A32" s="33" t="s">
        <v>159</v>
      </c>
      <c r="B32" s="142">
        <v>2.1</v>
      </c>
      <c r="C32" s="142">
        <v>0.2</v>
      </c>
      <c r="D32" s="142">
        <v>0.4</v>
      </c>
      <c r="E32" s="142">
        <v>4.5</v>
      </c>
      <c r="F32" s="142">
        <v>1.8</v>
      </c>
      <c r="G32" s="142">
        <v>9.9</v>
      </c>
      <c r="H32" s="142">
        <v>-3.4</v>
      </c>
      <c r="I32" s="142">
        <v>0.2</v>
      </c>
      <c r="J32" s="142">
        <v>-13.1</v>
      </c>
      <c r="K32" s="142">
        <v>2.5</v>
      </c>
      <c r="L32" s="142">
        <v>3.3</v>
      </c>
      <c r="M32" s="142">
        <v>-4.7</v>
      </c>
      <c r="N32" s="142">
        <v>-1.7</v>
      </c>
      <c r="O32" s="142">
        <v>1.8</v>
      </c>
      <c r="P32" s="142">
        <v>-7.3</v>
      </c>
      <c r="Q32" s="142">
        <v>-5.0999999999999996</v>
      </c>
      <c r="R32" s="142">
        <v>6.1</v>
      </c>
      <c r="S32" s="142">
        <v>7.2</v>
      </c>
      <c r="T32" s="122">
        <v>4.2</v>
      </c>
    </row>
    <row r="33" spans="1:20" x14ac:dyDescent="0.2">
      <c r="A33" s="33" t="s">
        <v>9</v>
      </c>
      <c r="B33" s="210">
        <v>167</v>
      </c>
      <c r="C33" s="210">
        <v>197</v>
      </c>
      <c r="D33" s="210">
        <v>254</v>
      </c>
      <c r="E33" s="210">
        <v>799</v>
      </c>
      <c r="F33" s="210">
        <v>1104</v>
      </c>
      <c r="G33" s="210">
        <v>2593</v>
      </c>
      <c r="H33" s="210">
        <v>2254</v>
      </c>
      <c r="I33" s="210">
        <v>2507</v>
      </c>
      <c r="J33" s="210">
        <v>318</v>
      </c>
      <c r="K33" s="210">
        <v>831</v>
      </c>
      <c r="L33" s="210">
        <v>1604</v>
      </c>
      <c r="M33" s="210">
        <v>649</v>
      </c>
      <c r="N33" s="210">
        <v>249</v>
      </c>
      <c r="O33" s="210">
        <v>719</v>
      </c>
      <c r="P33" s="210">
        <v>-1287</v>
      </c>
      <c r="Q33" s="210">
        <v>-2708</v>
      </c>
      <c r="R33" s="210">
        <v>-1148</v>
      </c>
      <c r="S33" s="210">
        <v>874</v>
      </c>
      <c r="T33" s="171">
        <v>2209</v>
      </c>
    </row>
  </sheetData>
  <mergeCells count="2">
    <mergeCell ref="A3:I3"/>
    <mergeCell ref="A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GridLines="0" zoomScaleNormal="100" workbookViewId="0"/>
  </sheetViews>
  <sheetFormatPr defaultRowHeight="11.25" x14ac:dyDescent="0.2"/>
  <cols>
    <col min="1" max="1" width="35.1640625" customWidth="1"/>
    <col min="2" max="16" width="8" customWidth="1"/>
  </cols>
  <sheetData>
    <row r="1" spans="1:10" ht="12.75" x14ac:dyDescent="0.2">
      <c r="A1" s="247" t="s">
        <v>175</v>
      </c>
    </row>
    <row r="2" spans="1:10" ht="12.75" x14ac:dyDescent="0.2">
      <c r="A2" s="169"/>
    </row>
    <row r="3" spans="1:10" ht="32.25" customHeight="1" x14ac:dyDescent="0.25">
      <c r="A3" s="235" t="s">
        <v>161</v>
      </c>
      <c r="B3" s="235"/>
      <c r="C3" s="235"/>
      <c r="D3" s="235"/>
      <c r="E3" s="235"/>
      <c r="F3" s="235"/>
      <c r="G3" s="235"/>
      <c r="H3" s="79"/>
      <c r="I3" s="79"/>
      <c r="J3" s="81"/>
    </row>
    <row r="4" spans="1:10" ht="15.75" customHeight="1" x14ac:dyDescent="0.25">
      <c r="A4" s="239" t="s">
        <v>92</v>
      </c>
      <c r="B4" s="239"/>
      <c r="C4" s="239"/>
      <c r="D4" s="239"/>
      <c r="E4" s="239"/>
      <c r="F4" s="239"/>
      <c r="G4" s="239"/>
      <c r="H4" s="106"/>
      <c r="I4" s="106"/>
      <c r="J4" s="81"/>
    </row>
    <row r="29" spans="1:20" x14ac:dyDescent="0.2">
      <c r="A29" s="16" t="s">
        <v>76</v>
      </c>
    </row>
    <row r="30" spans="1:20" x14ac:dyDescent="0.2">
      <c r="A30" s="1"/>
      <c r="B30" s="143" t="s">
        <v>77</v>
      </c>
      <c r="C30" s="143" t="s">
        <v>78</v>
      </c>
      <c r="D30" s="143" t="s">
        <v>79</v>
      </c>
      <c r="E30" s="143" t="s">
        <v>80</v>
      </c>
      <c r="F30" s="143" t="s">
        <v>81</v>
      </c>
      <c r="G30" s="143" t="s">
        <v>82</v>
      </c>
      <c r="H30" s="143" t="s">
        <v>83</v>
      </c>
      <c r="I30" s="143" t="s">
        <v>84</v>
      </c>
      <c r="J30" s="143" t="s">
        <v>85</v>
      </c>
      <c r="K30" s="143" t="s">
        <v>86</v>
      </c>
      <c r="L30" s="143" t="s">
        <v>87</v>
      </c>
      <c r="M30" s="143" t="s">
        <v>88</v>
      </c>
      <c r="N30" s="143" t="s">
        <v>0</v>
      </c>
      <c r="O30" s="143" t="s">
        <v>1</v>
      </c>
      <c r="P30" s="143" t="s">
        <v>2</v>
      </c>
      <c r="Q30" s="143" t="s">
        <v>3</v>
      </c>
      <c r="R30" s="143" t="s">
        <v>19</v>
      </c>
      <c r="S30" s="143" t="s">
        <v>21</v>
      </c>
      <c r="T30" s="143" t="s">
        <v>211</v>
      </c>
    </row>
    <row r="31" spans="1:20" x14ac:dyDescent="0.2">
      <c r="A31" s="1"/>
      <c r="B31" s="146" t="s">
        <v>89</v>
      </c>
      <c r="C31" s="146" t="s">
        <v>89</v>
      </c>
      <c r="D31" s="146" t="s">
        <v>89</v>
      </c>
      <c r="E31" s="146" t="s">
        <v>89</v>
      </c>
      <c r="F31" s="146" t="s">
        <v>89</v>
      </c>
      <c r="G31" s="146" t="s">
        <v>89</v>
      </c>
      <c r="H31" s="146" t="s">
        <v>89</v>
      </c>
      <c r="I31" s="146" t="s">
        <v>89</v>
      </c>
      <c r="J31" s="146" t="s">
        <v>89</v>
      </c>
      <c r="K31" s="146" t="s">
        <v>89</v>
      </c>
      <c r="L31" s="146" t="s">
        <v>89</v>
      </c>
      <c r="M31" s="146" t="s">
        <v>89</v>
      </c>
      <c r="N31" s="146" t="s">
        <v>89</v>
      </c>
      <c r="O31" s="146" t="s">
        <v>89</v>
      </c>
      <c r="P31" s="146" t="s">
        <v>89</v>
      </c>
      <c r="Q31" s="146" t="s">
        <v>89</v>
      </c>
      <c r="R31" s="146" t="s">
        <v>89</v>
      </c>
      <c r="S31" s="146" t="s">
        <v>89</v>
      </c>
      <c r="T31" s="146" t="s">
        <v>89</v>
      </c>
    </row>
    <row r="32" spans="1:20" ht="22.5" x14ac:dyDescent="0.2">
      <c r="A32" s="145" t="s">
        <v>164</v>
      </c>
      <c r="B32" s="144">
        <v>82</v>
      </c>
      <c r="C32" s="144">
        <v>85</v>
      </c>
      <c r="D32" s="144">
        <v>123</v>
      </c>
      <c r="E32" s="144">
        <v>139</v>
      </c>
      <c r="F32" s="144">
        <v>155</v>
      </c>
      <c r="G32" s="144">
        <v>281</v>
      </c>
      <c r="H32" s="144">
        <v>180</v>
      </c>
      <c r="I32" s="144">
        <v>151</v>
      </c>
      <c r="J32" s="144">
        <v>76</v>
      </c>
      <c r="K32" s="144">
        <v>65</v>
      </c>
      <c r="L32" s="144">
        <v>81</v>
      </c>
      <c r="M32" s="144">
        <v>58</v>
      </c>
      <c r="N32" s="144">
        <v>34</v>
      </c>
      <c r="O32" s="144">
        <v>53</v>
      </c>
      <c r="P32" s="144">
        <v>6</v>
      </c>
      <c r="Q32" s="144">
        <v>-63</v>
      </c>
      <c r="R32" s="144">
        <v>4</v>
      </c>
      <c r="S32" s="144">
        <v>79</v>
      </c>
      <c r="T32" s="144">
        <v>155</v>
      </c>
    </row>
    <row r="33" spans="1:20" x14ac:dyDescent="0.2">
      <c r="A33" s="33" t="s">
        <v>162</v>
      </c>
      <c r="B33" s="33">
        <v>50</v>
      </c>
      <c r="C33" s="33">
        <v>50</v>
      </c>
      <c r="D33" s="33">
        <v>50</v>
      </c>
      <c r="E33" s="33">
        <v>50</v>
      </c>
      <c r="F33" s="33">
        <v>50</v>
      </c>
      <c r="G33" s="33">
        <v>50</v>
      </c>
      <c r="H33" s="33">
        <v>50</v>
      </c>
      <c r="I33" s="33">
        <v>50</v>
      </c>
      <c r="J33" s="33">
        <v>50</v>
      </c>
      <c r="K33" s="33">
        <v>50</v>
      </c>
      <c r="L33" s="33">
        <v>50</v>
      </c>
      <c r="M33" s="33">
        <v>50</v>
      </c>
      <c r="N33" s="33">
        <v>50</v>
      </c>
      <c r="O33" s="33">
        <v>50</v>
      </c>
      <c r="P33" s="33">
        <v>50</v>
      </c>
      <c r="Q33" s="33">
        <v>50</v>
      </c>
      <c r="R33" s="33">
        <v>50</v>
      </c>
      <c r="S33" s="33">
        <v>50</v>
      </c>
      <c r="T33" s="33">
        <v>50</v>
      </c>
    </row>
    <row r="35" spans="1:20" x14ac:dyDescent="0.2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</row>
    <row r="36" spans="1:20" x14ac:dyDescent="0.2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</row>
  </sheetData>
  <mergeCells count="2">
    <mergeCell ref="A3:G3"/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/>
  </sheetViews>
  <sheetFormatPr defaultRowHeight="11.25" x14ac:dyDescent="0.2"/>
  <cols>
    <col min="1" max="1" width="42.6640625" customWidth="1"/>
    <col min="2" max="16" width="8" customWidth="1"/>
  </cols>
  <sheetData>
    <row r="1" spans="1:10" ht="12.75" x14ac:dyDescent="0.2">
      <c r="A1" s="247" t="s">
        <v>74</v>
      </c>
    </row>
    <row r="3" spans="1:10" ht="15.75" customHeight="1" x14ac:dyDescent="0.25">
      <c r="A3" s="235" t="s">
        <v>212</v>
      </c>
      <c r="B3" s="235"/>
      <c r="C3" s="235"/>
      <c r="D3" s="235"/>
      <c r="E3" s="235"/>
      <c r="F3" s="235"/>
      <c r="G3" s="235"/>
      <c r="H3" s="235"/>
      <c r="I3" s="81"/>
      <c r="J3" s="81"/>
    </row>
    <row r="27" spans="1:22" x14ac:dyDescent="0.2">
      <c r="A27" s="16" t="s">
        <v>76</v>
      </c>
    </row>
    <row r="28" spans="1:22" x14ac:dyDescent="0.2">
      <c r="B28" s="82" t="s">
        <v>213</v>
      </c>
      <c r="C28" s="82" t="s">
        <v>77</v>
      </c>
      <c r="D28" s="82" t="s">
        <v>78</v>
      </c>
      <c r="E28" s="82" t="s">
        <v>79</v>
      </c>
      <c r="F28" s="82" t="s">
        <v>80</v>
      </c>
      <c r="G28" s="82" t="s">
        <v>81</v>
      </c>
      <c r="H28" s="82" t="s">
        <v>82</v>
      </c>
      <c r="I28" s="82" t="s">
        <v>83</v>
      </c>
      <c r="J28" s="82" t="s">
        <v>84</v>
      </c>
      <c r="K28" s="82" t="s">
        <v>85</v>
      </c>
      <c r="V28" s="82"/>
    </row>
    <row r="29" spans="1:22" x14ac:dyDescent="0.2">
      <c r="B29" s="82" t="s">
        <v>30</v>
      </c>
      <c r="C29" s="82" t="s">
        <v>30</v>
      </c>
      <c r="D29" s="82" t="s">
        <v>30</v>
      </c>
      <c r="E29" s="82" t="s">
        <v>30</v>
      </c>
      <c r="F29" s="82" t="s">
        <v>30</v>
      </c>
      <c r="G29" s="82" t="s">
        <v>30</v>
      </c>
      <c r="H29" s="82" t="s">
        <v>30</v>
      </c>
      <c r="I29" s="82" t="s">
        <v>30</v>
      </c>
      <c r="J29" s="82" t="s">
        <v>30</v>
      </c>
      <c r="K29" s="82" t="s">
        <v>30</v>
      </c>
      <c r="V29" s="82"/>
    </row>
    <row r="30" spans="1:22" x14ac:dyDescent="0.2">
      <c r="A30" t="s">
        <v>214</v>
      </c>
      <c r="B30" s="171">
        <v>-30</v>
      </c>
      <c r="C30" s="171">
        <v>167</v>
      </c>
      <c r="D30" s="171">
        <v>197</v>
      </c>
      <c r="E30" s="171">
        <v>254</v>
      </c>
      <c r="F30" s="171">
        <v>799</v>
      </c>
      <c r="G30" s="171">
        <v>1104</v>
      </c>
      <c r="H30" s="171">
        <v>2593</v>
      </c>
      <c r="I30" s="171">
        <v>2254</v>
      </c>
      <c r="J30" s="171">
        <v>2507</v>
      </c>
      <c r="K30" s="171">
        <v>318</v>
      </c>
    </row>
    <row r="32" spans="1:22" x14ac:dyDescent="0.2">
      <c r="B32" s="82" t="s">
        <v>86</v>
      </c>
      <c r="C32" s="82" t="s">
        <v>87</v>
      </c>
      <c r="D32" s="82" t="s">
        <v>88</v>
      </c>
      <c r="E32" s="82" t="s">
        <v>0</v>
      </c>
      <c r="F32" s="82" t="s">
        <v>1</v>
      </c>
      <c r="G32" s="82" t="s">
        <v>2</v>
      </c>
      <c r="H32" s="82" t="s">
        <v>3</v>
      </c>
      <c r="I32" s="82" t="s">
        <v>19</v>
      </c>
      <c r="J32" s="82" t="s">
        <v>21</v>
      </c>
      <c r="K32" s="82" t="s">
        <v>211</v>
      </c>
    </row>
    <row r="33" spans="1:11" x14ac:dyDescent="0.2">
      <c r="B33" s="82" t="s">
        <v>30</v>
      </c>
      <c r="C33" s="82" t="s">
        <v>30</v>
      </c>
      <c r="D33" s="82" t="s">
        <v>30</v>
      </c>
      <c r="E33" s="82" t="s">
        <v>30</v>
      </c>
      <c r="F33" s="82" t="s">
        <v>30</v>
      </c>
      <c r="G33" s="82" t="s">
        <v>30</v>
      </c>
      <c r="H33" s="82" t="s">
        <v>30</v>
      </c>
      <c r="I33" s="82" t="s">
        <v>30</v>
      </c>
      <c r="J33" s="82" t="s">
        <v>30</v>
      </c>
      <c r="K33" s="82" t="s">
        <v>30</v>
      </c>
    </row>
    <row r="34" spans="1:11" x14ac:dyDescent="0.2">
      <c r="A34" t="s">
        <v>214</v>
      </c>
      <c r="B34" s="171">
        <v>831</v>
      </c>
      <c r="C34" s="171">
        <v>1604</v>
      </c>
      <c r="D34" s="171">
        <v>649</v>
      </c>
      <c r="E34" s="171">
        <v>249</v>
      </c>
      <c r="F34" s="171">
        <v>719</v>
      </c>
      <c r="G34" s="171">
        <v>-1287</v>
      </c>
      <c r="H34" s="171">
        <v>-2708</v>
      </c>
      <c r="I34" s="171">
        <v>-1148</v>
      </c>
      <c r="J34" s="171">
        <v>874</v>
      </c>
      <c r="K34" s="171">
        <v>2209</v>
      </c>
    </row>
  </sheetData>
  <mergeCells count="1">
    <mergeCell ref="A3:H3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Normal="100" workbookViewId="0"/>
  </sheetViews>
  <sheetFormatPr defaultRowHeight="11.25" x14ac:dyDescent="0.2"/>
  <cols>
    <col min="1" max="1" width="35.1640625" customWidth="1"/>
    <col min="2" max="16" width="8" customWidth="1"/>
  </cols>
  <sheetData>
    <row r="1" spans="1:10" ht="12.75" x14ac:dyDescent="0.2">
      <c r="A1" s="247" t="s">
        <v>308</v>
      </c>
    </row>
    <row r="2" spans="1:10" ht="12.75" x14ac:dyDescent="0.2">
      <c r="A2" s="169"/>
    </row>
    <row r="3" spans="1:10" ht="15.75" customHeight="1" x14ac:dyDescent="0.25">
      <c r="A3" s="235" t="s">
        <v>166</v>
      </c>
      <c r="B3" s="235"/>
      <c r="C3" s="235"/>
      <c r="D3" s="235"/>
      <c r="E3" s="235"/>
      <c r="F3" s="235"/>
      <c r="G3" s="235"/>
      <c r="H3" s="235"/>
      <c r="I3" s="81"/>
      <c r="J3" s="81"/>
    </row>
    <row r="4" spans="1:10" ht="15.75" customHeight="1" x14ac:dyDescent="0.25">
      <c r="A4" s="239" t="s">
        <v>167</v>
      </c>
      <c r="B4" s="239"/>
      <c r="C4" s="239"/>
      <c r="D4" s="239"/>
      <c r="E4" s="239"/>
      <c r="F4" s="239"/>
      <c r="G4" s="239"/>
      <c r="H4" s="239"/>
      <c r="I4" s="106"/>
      <c r="J4" s="81"/>
    </row>
    <row r="30" spans="1:20" x14ac:dyDescent="0.2">
      <c r="A30" s="16" t="s">
        <v>76</v>
      </c>
    </row>
    <row r="31" spans="1:20" x14ac:dyDescent="0.2">
      <c r="A31" s="1"/>
      <c r="B31" s="146" t="s">
        <v>77</v>
      </c>
      <c r="C31" s="146" t="s">
        <v>78</v>
      </c>
      <c r="D31" s="146" t="s">
        <v>79</v>
      </c>
      <c r="E31" s="146" t="s">
        <v>80</v>
      </c>
      <c r="F31" s="146" t="s">
        <v>81</v>
      </c>
      <c r="G31" s="146" t="s">
        <v>82</v>
      </c>
      <c r="H31" s="146" t="s">
        <v>83</v>
      </c>
      <c r="I31" s="146" t="s">
        <v>84</v>
      </c>
      <c r="J31" s="146" t="s">
        <v>85</v>
      </c>
      <c r="K31" s="146" t="s">
        <v>86</v>
      </c>
      <c r="L31" s="146" t="s">
        <v>87</v>
      </c>
      <c r="M31" s="146" t="s">
        <v>88</v>
      </c>
      <c r="N31" s="146" t="s">
        <v>0</v>
      </c>
      <c r="O31" s="146" t="s">
        <v>1</v>
      </c>
      <c r="P31" s="146" t="s">
        <v>2</v>
      </c>
      <c r="Q31" s="146" t="s">
        <v>3</v>
      </c>
      <c r="R31" s="146" t="s">
        <v>19</v>
      </c>
      <c r="S31" s="146" t="s">
        <v>21</v>
      </c>
      <c r="T31" s="146" t="s">
        <v>211</v>
      </c>
    </row>
    <row r="32" spans="1:20" x14ac:dyDescent="0.2">
      <c r="A32" s="1"/>
      <c r="B32" s="146" t="s">
        <v>89</v>
      </c>
      <c r="C32" s="146" t="s">
        <v>89</v>
      </c>
      <c r="D32" s="146" t="s">
        <v>89</v>
      </c>
      <c r="E32" s="146" t="s">
        <v>89</v>
      </c>
      <c r="F32" s="146" t="s">
        <v>89</v>
      </c>
      <c r="G32" s="146" t="s">
        <v>89</v>
      </c>
      <c r="H32" s="146" t="s">
        <v>89</v>
      </c>
      <c r="I32" s="146" t="s">
        <v>89</v>
      </c>
      <c r="J32" s="146" t="s">
        <v>89</v>
      </c>
      <c r="K32" s="146" t="s">
        <v>89</v>
      </c>
      <c r="L32" s="146" t="s">
        <v>89</v>
      </c>
      <c r="M32" s="146" t="s">
        <v>89</v>
      </c>
      <c r="N32" s="146" t="s">
        <v>89</v>
      </c>
      <c r="O32" s="146" t="s">
        <v>89</v>
      </c>
      <c r="P32" s="146" t="s">
        <v>89</v>
      </c>
      <c r="Q32" s="146" t="s">
        <v>89</v>
      </c>
      <c r="R32" s="146" t="s">
        <v>89</v>
      </c>
      <c r="S32" s="146" t="s">
        <v>89</v>
      </c>
      <c r="T32" s="146" t="s">
        <v>89</v>
      </c>
    </row>
    <row r="33" spans="1:20" x14ac:dyDescent="0.2">
      <c r="A33" s="145" t="s">
        <v>168</v>
      </c>
      <c r="B33" s="211">
        <v>33.4</v>
      </c>
      <c r="C33" s="211">
        <v>33.4</v>
      </c>
      <c r="D33" s="211">
        <v>32.4</v>
      </c>
      <c r="E33" s="211">
        <v>28.3</v>
      </c>
      <c r="F33" s="211">
        <v>25.1</v>
      </c>
      <c r="G33" s="211">
        <v>19.2</v>
      </c>
      <c r="H33" s="211">
        <v>17.899999999999999</v>
      </c>
      <c r="I33" s="211">
        <v>19</v>
      </c>
      <c r="J33" s="211">
        <v>27.6</v>
      </c>
      <c r="K33" s="211">
        <v>32.200000000000003</v>
      </c>
      <c r="L33" s="211">
        <v>36.9</v>
      </c>
      <c r="M33" s="211">
        <v>40.299999999999997</v>
      </c>
      <c r="N33" s="211">
        <v>50.6</v>
      </c>
      <c r="O33" s="211">
        <v>55.2</v>
      </c>
      <c r="P33" s="211">
        <v>67.900000000000006</v>
      </c>
      <c r="Q33" s="211">
        <v>80.5</v>
      </c>
      <c r="R33" s="211">
        <v>83.3</v>
      </c>
      <c r="S33" s="211">
        <v>81.8</v>
      </c>
      <c r="T33" s="211">
        <v>75.400000000000006</v>
      </c>
    </row>
    <row r="34" spans="1:20" x14ac:dyDescent="0.2">
      <c r="A34" s="33" t="s">
        <v>162</v>
      </c>
      <c r="B34" s="33">
        <v>55</v>
      </c>
      <c r="C34" s="33">
        <v>55</v>
      </c>
      <c r="D34" s="33">
        <v>55</v>
      </c>
      <c r="E34" s="33">
        <v>55</v>
      </c>
      <c r="F34" s="33">
        <v>55</v>
      </c>
      <c r="G34" s="33">
        <v>55</v>
      </c>
      <c r="H34" s="33">
        <v>55</v>
      </c>
      <c r="I34" s="33">
        <v>55</v>
      </c>
      <c r="J34" s="33">
        <v>55</v>
      </c>
      <c r="K34" s="33">
        <v>55</v>
      </c>
      <c r="L34" s="33">
        <v>55</v>
      </c>
      <c r="M34" s="33">
        <v>55</v>
      </c>
      <c r="N34" s="33">
        <v>55</v>
      </c>
      <c r="O34" s="33">
        <v>55</v>
      </c>
      <c r="P34" s="33">
        <v>55</v>
      </c>
      <c r="Q34" s="33">
        <v>55</v>
      </c>
      <c r="R34" s="33">
        <v>55</v>
      </c>
      <c r="S34" s="144">
        <v>55</v>
      </c>
      <c r="T34" s="144">
        <v>55</v>
      </c>
    </row>
  </sheetData>
  <mergeCells count="2">
    <mergeCell ref="A3:H3"/>
    <mergeCell ref="A4:H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Normal="100" workbookViewId="0"/>
  </sheetViews>
  <sheetFormatPr defaultRowHeight="11.25" x14ac:dyDescent="0.2"/>
  <cols>
    <col min="1" max="1" width="46.6640625" customWidth="1"/>
    <col min="2" max="19" width="8.5" customWidth="1"/>
  </cols>
  <sheetData>
    <row r="1" spans="1:10" ht="12.75" x14ac:dyDescent="0.2">
      <c r="A1" s="247" t="s">
        <v>309</v>
      </c>
    </row>
    <row r="2" spans="1:10" ht="12.75" x14ac:dyDescent="0.2">
      <c r="A2" s="169"/>
    </row>
    <row r="3" spans="1:10" ht="15.75" customHeight="1" x14ac:dyDescent="0.25">
      <c r="A3" s="235" t="s">
        <v>170</v>
      </c>
      <c r="B3" s="235"/>
      <c r="C3" s="235"/>
      <c r="D3" s="235"/>
      <c r="E3" s="235"/>
      <c r="F3" s="235"/>
      <c r="G3" s="235"/>
      <c r="H3" s="81"/>
      <c r="I3" s="81"/>
      <c r="J3" s="81"/>
    </row>
    <row r="4" spans="1:10" ht="15.75" customHeight="1" x14ac:dyDescent="0.25">
      <c r="A4" s="239" t="s">
        <v>167</v>
      </c>
      <c r="B4" s="239"/>
      <c r="C4" s="239"/>
      <c r="D4" s="239"/>
      <c r="E4" s="239"/>
      <c r="F4" s="239"/>
      <c r="G4" s="239"/>
      <c r="H4" s="106"/>
      <c r="I4" s="106"/>
      <c r="J4" s="81"/>
    </row>
    <row r="30" spans="1:20" x14ac:dyDescent="0.2">
      <c r="A30" s="16" t="s">
        <v>76</v>
      </c>
    </row>
    <row r="31" spans="1:20" x14ac:dyDescent="0.2">
      <c r="B31" s="82" t="s">
        <v>77</v>
      </c>
      <c r="C31" s="82" t="s">
        <v>78</v>
      </c>
      <c r="D31" s="82" t="s">
        <v>79</v>
      </c>
      <c r="E31" s="82" t="s">
        <v>80</v>
      </c>
      <c r="F31" s="82" t="s">
        <v>81</v>
      </c>
      <c r="G31" s="82" t="s">
        <v>82</v>
      </c>
      <c r="H31" s="82" t="s">
        <v>83</v>
      </c>
      <c r="I31" s="82" t="s">
        <v>84</v>
      </c>
      <c r="J31" s="82" t="s">
        <v>85</v>
      </c>
      <c r="K31" s="82" t="s">
        <v>86</v>
      </c>
      <c r="L31" s="82" t="s">
        <v>87</v>
      </c>
      <c r="M31" s="82" t="s">
        <v>88</v>
      </c>
      <c r="N31" s="82" t="s">
        <v>0</v>
      </c>
      <c r="O31" s="82" t="s">
        <v>1</v>
      </c>
      <c r="P31" s="82" t="s">
        <v>2</v>
      </c>
      <c r="Q31" s="82" t="s">
        <v>3</v>
      </c>
      <c r="R31" s="82" t="s">
        <v>19</v>
      </c>
      <c r="S31" s="82" t="s">
        <v>21</v>
      </c>
      <c r="T31" s="82" t="s">
        <v>211</v>
      </c>
    </row>
    <row r="32" spans="1:20" x14ac:dyDescent="0.2">
      <c r="B32" s="82" t="s">
        <v>89</v>
      </c>
      <c r="C32" s="82" t="s">
        <v>89</v>
      </c>
      <c r="D32" s="82" t="s">
        <v>89</v>
      </c>
      <c r="E32" s="82" t="s">
        <v>89</v>
      </c>
      <c r="F32" s="82" t="s">
        <v>89</v>
      </c>
      <c r="G32" s="82" t="s">
        <v>89</v>
      </c>
      <c r="H32" s="82" t="s">
        <v>89</v>
      </c>
      <c r="I32" s="82" t="s">
        <v>89</v>
      </c>
      <c r="J32" s="82" t="s">
        <v>89</v>
      </c>
      <c r="K32" s="82" t="s">
        <v>89</v>
      </c>
      <c r="L32" s="82" t="s">
        <v>89</v>
      </c>
      <c r="M32" s="82" t="s">
        <v>89</v>
      </c>
      <c r="N32" s="82" t="s">
        <v>89</v>
      </c>
      <c r="O32" s="82" t="s">
        <v>89</v>
      </c>
      <c r="P32" s="82" t="s">
        <v>89</v>
      </c>
      <c r="Q32" s="82" t="s">
        <v>89</v>
      </c>
      <c r="R32" s="82" t="s">
        <v>89</v>
      </c>
      <c r="S32" s="82" t="s">
        <v>89</v>
      </c>
      <c r="T32" s="82" t="s">
        <v>89</v>
      </c>
    </row>
    <row r="33" spans="1:20" x14ac:dyDescent="0.2">
      <c r="A33" t="s">
        <v>173</v>
      </c>
      <c r="B33" s="122">
        <v>7.3</v>
      </c>
      <c r="C33" s="122">
        <v>9.1</v>
      </c>
      <c r="D33" s="122">
        <v>9.1999999999999993</v>
      </c>
      <c r="E33" s="122">
        <v>11.4</v>
      </c>
      <c r="F33" s="122">
        <v>11.4</v>
      </c>
      <c r="G33" s="122">
        <v>16.2</v>
      </c>
      <c r="H33" s="122">
        <v>14.1</v>
      </c>
      <c r="I33" s="122">
        <v>13.5</v>
      </c>
      <c r="J33" s="122">
        <v>8.4</v>
      </c>
      <c r="K33" s="122">
        <v>8.3000000000000007</v>
      </c>
      <c r="L33" s="122">
        <v>9.1999999999999993</v>
      </c>
      <c r="M33" s="122">
        <v>8.3000000000000007</v>
      </c>
      <c r="N33" s="122">
        <v>5.9</v>
      </c>
      <c r="O33" s="122">
        <v>7.5</v>
      </c>
      <c r="P33" s="122">
        <v>2.1</v>
      </c>
      <c r="Q33" s="122">
        <v>-0.6</v>
      </c>
      <c r="R33" s="122">
        <v>3</v>
      </c>
      <c r="S33" s="122">
        <v>6.7</v>
      </c>
      <c r="T33" s="122">
        <v>9.5</v>
      </c>
    </row>
    <row r="34" spans="1:20" x14ac:dyDescent="0.2">
      <c r="A34" t="s">
        <v>174</v>
      </c>
      <c r="B34">
        <v>5</v>
      </c>
      <c r="C34">
        <v>5</v>
      </c>
      <c r="D34">
        <v>5</v>
      </c>
      <c r="E34">
        <v>5</v>
      </c>
      <c r="F34">
        <v>5</v>
      </c>
      <c r="G34">
        <v>5</v>
      </c>
      <c r="H34">
        <v>5</v>
      </c>
      <c r="I34">
        <v>5</v>
      </c>
      <c r="J34">
        <v>5</v>
      </c>
      <c r="K34">
        <v>5</v>
      </c>
      <c r="L34">
        <v>5</v>
      </c>
      <c r="M34">
        <v>5</v>
      </c>
      <c r="N34">
        <v>5</v>
      </c>
      <c r="O34">
        <v>5</v>
      </c>
      <c r="P34">
        <v>5</v>
      </c>
      <c r="Q34">
        <v>5</v>
      </c>
      <c r="R34">
        <v>5</v>
      </c>
      <c r="S34">
        <v>5</v>
      </c>
      <c r="T34">
        <v>5</v>
      </c>
    </row>
  </sheetData>
  <mergeCells count="2">
    <mergeCell ref="A3:G3"/>
    <mergeCell ref="A4:G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zoomScaleNormal="100" workbookViewId="0">
      <selection activeCell="M26" sqref="M26"/>
    </sheetView>
  </sheetViews>
  <sheetFormatPr defaultRowHeight="11.25" x14ac:dyDescent="0.2"/>
  <cols>
    <col min="1" max="1" width="26.83203125" customWidth="1"/>
    <col min="2" max="2" width="10.5" customWidth="1"/>
    <col min="3" max="3" width="12" customWidth="1"/>
    <col min="4" max="4" width="10.6640625" customWidth="1"/>
    <col min="5" max="19" width="8.5" customWidth="1"/>
  </cols>
  <sheetData>
    <row r="1" spans="1:10" ht="12.75" x14ac:dyDescent="0.2">
      <c r="A1" s="247" t="s">
        <v>310</v>
      </c>
    </row>
    <row r="2" spans="1:10" ht="12.75" x14ac:dyDescent="0.2">
      <c r="A2" s="169"/>
    </row>
    <row r="3" spans="1:10" ht="15.75" customHeight="1" x14ac:dyDescent="0.25">
      <c r="A3" s="235" t="s">
        <v>176</v>
      </c>
      <c r="B3" s="235"/>
      <c r="C3" s="235"/>
      <c r="D3" s="235"/>
      <c r="E3" s="235"/>
      <c r="F3" s="235"/>
      <c r="G3" s="235"/>
      <c r="H3" s="235"/>
      <c r="I3" s="81"/>
      <c r="J3" s="81"/>
    </row>
    <row r="4" spans="1:10" ht="15.75" customHeight="1" x14ac:dyDescent="0.25">
      <c r="A4" s="239" t="s">
        <v>177</v>
      </c>
      <c r="B4" s="239"/>
      <c r="C4" s="239"/>
      <c r="D4" s="239"/>
      <c r="E4" s="239"/>
      <c r="F4" s="239"/>
      <c r="G4" s="239"/>
      <c r="H4" s="239"/>
      <c r="I4" s="106"/>
      <c r="J4" s="81"/>
    </row>
    <row r="26" spans="1:19" ht="37.5" customHeight="1" x14ac:dyDescent="0.2">
      <c r="A26" s="244" t="s">
        <v>337</v>
      </c>
      <c r="B26" s="244"/>
      <c r="C26" s="244"/>
      <c r="D26" s="244"/>
      <c r="E26" s="244"/>
      <c r="F26" s="244"/>
      <c r="G26" s="244"/>
      <c r="H26" s="244"/>
    </row>
    <row r="28" spans="1:19" x14ac:dyDescent="0.2">
      <c r="A28" s="16" t="s">
        <v>76</v>
      </c>
    </row>
    <row r="29" spans="1:19" x14ac:dyDescent="0.2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</row>
    <row r="30" spans="1:19" x14ac:dyDescent="0.2">
      <c r="B30" s="82" t="s">
        <v>311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</row>
    <row r="31" spans="1:19" x14ac:dyDescent="0.2">
      <c r="A31" t="s">
        <v>178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spans="1:19" x14ac:dyDescent="0.2">
      <c r="A32" s="22" t="s">
        <v>171</v>
      </c>
      <c r="B32">
        <v>3.6</v>
      </c>
    </row>
    <row r="33" spans="1:2" x14ac:dyDescent="0.2">
      <c r="A33" s="22" t="s">
        <v>179</v>
      </c>
      <c r="B33">
        <v>4.5999999999999996</v>
      </c>
    </row>
    <row r="35" spans="1:2" x14ac:dyDescent="0.2">
      <c r="B35" s="82" t="s">
        <v>311</v>
      </c>
    </row>
    <row r="36" spans="1:2" x14ac:dyDescent="0.2">
      <c r="A36" t="s">
        <v>180</v>
      </c>
      <c r="B36" s="122"/>
    </row>
    <row r="37" spans="1:2" x14ac:dyDescent="0.2">
      <c r="A37" s="22" t="s">
        <v>171</v>
      </c>
      <c r="B37" s="80">
        <v>3476</v>
      </c>
    </row>
    <row r="38" spans="1:2" x14ac:dyDescent="0.2">
      <c r="A38" s="22" t="s">
        <v>179</v>
      </c>
      <c r="B38" s="80">
        <v>3017</v>
      </c>
    </row>
    <row r="40" spans="1:2" x14ac:dyDescent="0.2">
      <c r="A40" t="s">
        <v>181</v>
      </c>
      <c r="B40" s="82" t="s">
        <v>1</v>
      </c>
    </row>
    <row r="41" spans="1:2" x14ac:dyDescent="0.2">
      <c r="A41" s="22" t="s">
        <v>171</v>
      </c>
      <c r="B41">
        <v>98.8</v>
      </c>
    </row>
    <row r="42" spans="1:2" x14ac:dyDescent="0.2">
      <c r="A42" s="22" t="s">
        <v>179</v>
      </c>
      <c r="B42" s="122">
        <v>100</v>
      </c>
    </row>
  </sheetData>
  <mergeCells count="3">
    <mergeCell ref="A3:H3"/>
    <mergeCell ref="A4:H4"/>
    <mergeCell ref="A26:H2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workbookViewId="0"/>
  </sheetViews>
  <sheetFormatPr defaultRowHeight="12.75" x14ac:dyDescent="0.2"/>
  <cols>
    <col min="1" max="1" width="38" style="149" customWidth="1"/>
    <col min="2" max="7" width="9.33203125" style="154" customWidth="1"/>
    <col min="8" max="16384" width="9.33203125" style="149"/>
  </cols>
  <sheetData>
    <row r="1" spans="1:7" x14ac:dyDescent="0.2">
      <c r="A1" s="250" t="s">
        <v>197</v>
      </c>
      <c r="B1" s="148"/>
      <c r="C1" s="148"/>
      <c r="D1" s="148"/>
      <c r="E1" s="148"/>
      <c r="F1" s="148"/>
      <c r="G1" s="148"/>
    </row>
    <row r="2" spans="1:7" x14ac:dyDescent="0.2">
      <c r="B2" s="148"/>
      <c r="C2" s="148"/>
      <c r="D2" s="148"/>
      <c r="E2" s="148"/>
      <c r="F2" s="148"/>
      <c r="G2" s="148"/>
    </row>
    <row r="3" spans="1:7" ht="15.75" customHeight="1" x14ac:dyDescent="0.25">
      <c r="A3" s="245" t="s">
        <v>182</v>
      </c>
      <c r="B3" s="245"/>
      <c r="C3" s="245"/>
      <c r="D3" s="245"/>
      <c r="E3" s="245"/>
      <c r="F3" s="245"/>
      <c r="G3" s="245"/>
    </row>
    <row r="4" spans="1:7" ht="5.85" customHeight="1" x14ac:dyDescent="0.2">
      <c r="A4" s="150"/>
      <c r="B4" s="151"/>
      <c r="C4" s="151"/>
      <c r="D4" s="151"/>
      <c r="E4" s="151"/>
      <c r="F4" s="151"/>
      <c r="G4" s="151"/>
    </row>
    <row r="5" spans="1:7" ht="5.85" customHeight="1" x14ac:dyDescent="0.2">
      <c r="A5" s="147"/>
      <c r="B5" s="152"/>
      <c r="C5" s="152"/>
      <c r="D5" s="153"/>
      <c r="E5" s="152"/>
      <c r="F5" s="152"/>
      <c r="G5" s="152"/>
    </row>
    <row r="6" spans="1:7" x14ac:dyDescent="0.2">
      <c r="A6" s="147"/>
      <c r="B6" s="176" t="s">
        <v>1</v>
      </c>
      <c r="C6" s="176" t="s">
        <v>2</v>
      </c>
      <c r="D6" s="177" t="s">
        <v>3</v>
      </c>
      <c r="E6" s="176" t="s">
        <v>19</v>
      </c>
      <c r="F6" s="176" t="s">
        <v>21</v>
      </c>
      <c r="G6" s="176" t="s">
        <v>211</v>
      </c>
    </row>
    <row r="7" spans="1:7" ht="22.5" x14ac:dyDescent="0.2">
      <c r="A7" s="147"/>
      <c r="B7" s="212" t="s">
        <v>6</v>
      </c>
      <c r="C7" s="213" t="s">
        <v>141</v>
      </c>
      <c r="D7" s="214" t="s">
        <v>142</v>
      </c>
      <c r="E7" s="213" t="s">
        <v>143</v>
      </c>
      <c r="F7" s="213" t="s">
        <v>143</v>
      </c>
      <c r="G7" s="213" t="s">
        <v>143</v>
      </c>
    </row>
    <row r="8" spans="1:7" ht="3" customHeight="1" x14ac:dyDescent="0.2">
      <c r="A8" s="147"/>
      <c r="B8" s="213"/>
      <c r="C8" s="213"/>
      <c r="D8" s="214"/>
      <c r="E8" s="213"/>
      <c r="F8" s="213"/>
      <c r="G8" s="213"/>
    </row>
    <row r="9" spans="1:7" x14ac:dyDescent="0.2">
      <c r="A9" s="175" t="s">
        <v>183</v>
      </c>
      <c r="B9" s="215" t="s">
        <v>312</v>
      </c>
      <c r="C9" s="215" t="s">
        <v>313</v>
      </c>
      <c r="D9" s="216" t="s">
        <v>314</v>
      </c>
      <c r="E9" s="215" t="s">
        <v>315</v>
      </c>
      <c r="F9" s="215" t="s">
        <v>184</v>
      </c>
      <c r="G9" s="215" t="s">
        <v>184</v>
      </c>
    </row>
    <row r="10" spans="1:7" x14ac:dyDescent="0.2">
      <c r="A10" s="175" t="s">
        <v>185</v>
      </c>
      <c r="B10" s="217">
        <v>-2.2000000000000002</v>
      </c>
      <c r="C10" s="217">
        <v>-2.5</v>
      </c>
      <c r="D10" s="218">
        <v>-1.25</v>
      </c>
      <c r="E10" s="217">
        <v>0</v>
      </c>
      <c r="F10" s="217">
        <v>1</v>
      </c>
      <c r="G10" s="217">
        <v>2</v>
      </c>
    </row>
    <row r="11" spans="1:7" x14ac:dyDescent="0.2">
      <c r="A11" s="175" t="s">
        <v>186</v>
      </c>
      <c r="B11" s="217">
        <v>1.1000000000000001</v>
      </c>
      <c r="C11" s="217">
        <v>2.5</v>
      </c>
      <c r="D11" s="218">
        <v>1.75</v>
      </c>
      <c r="E11" s="219">
        <v>1.75</v>
      </c>
      <c r="F11" s="217">
        <v>2</v>
      </c>
      <c r="G11" s="217">
        <v>2</v>
      </c>
    </row>
    <row r="12" spans="1:7" x14ac:dyDescent="0.2">
      <c r="A12" s="175" t="s">
        <v>187</v>
      </c>
      <c r="B12" s="217">
        <v>4.8</v>
      </c>
      <c r="C12" s="217">
        <v>5.5</v>
      </c>
      <c r="D12" s="218">
        <v>6.25</v>
      </c>
      <c r="E12" s="217">
        <v>6</v>
      </c>
      <c r="F12" s="219">
        <v>5.75</v>
      </c>
      <c r="G12" s="219">
        <v>5.25</v>
      </c>
    </row>
    <row r="13" spans="1:7" x14ac:dyDescent="0.2">
      <c r="A13" s="175" t="s">
        <v>188</v>
      </c>
      <c r="B13" s="217">
        <v>2.8</v>
      </c>
      <c r="C13" s="219">
        <v>2.25</v>
      </c>
      <c r="D13" s="218">
        <v>2.75</v>
      </c>
      <c r="E13" s="217">
        <v>3</v>
      </c>
      <c r="F13" s="219">
        <v>3.25</v>
      </c>
      <c r="G13" s="217">
        <v>3.5</v>
      </c>
    </row>
    <row r="14" spans="1:7" x14ac:dyDescent="0.2">
      <c r="A14" s="175" t="s">
        <v>189</v>
      </c>
      <c r="B14" s="217">
        <v>3</v>
      </c>
      <c r="C14" s="217">
        <v>2</v>
      </c>
      <c r="D14" s="220">
        <v>2.25</v>
      </c>
      <c r="E14" s="217">
        <v>2.5</v>
      </c>
      <c r="F14" s="217">
        <v>2.5</v>
      </c>
      <c r="G14" s="217">
        <v>2.5</v>
      </c>
    </row>
    <row r="15" spans="1:7" x14ac:dyDescent="0.2">
      <c r="A15" s="221" t="s">
        <v>190</v>
      </c>
      <c r="B15" s="217">
        <v>122.8</v>
      </c>
      <c r="C15" s="217">
        <v>68.8</v>
      </c>
      <c r="D15" s="222">
        <v>47.5</v>
      </c>
      <c r="E15" s="217">
        <v>50.7</v>
      </c>
      <c r="F15" s="217">
        <v>56.3</v>
      </c>
      <c r="G15" s="217">
        <v>61.8</v>
      </c>
    </row>
    <row r="16" spans="1:7" x14ac:dyDescent="0.2">
      <c r="A16" s="175" t="s">
        <v>316</v>
      </c>
      <c r="B16" s="223">
        <v>632</v>
      </c>
      <c r="C16" s="223">
        <v>716</v>
      </c>
      <c r="D16" s="224">
        <v>748</v>
      </c>
      <c r="E16" s="223">
        <v>772</v>
      </c>
      <c r="F16" s="223">
        <v>797</v>
      </c>
      <c r="G16" s="223">
        <v>799</v>
      </c>
    </row>
    <row r="17" spans="1:7" x14ac:dyDescent="0.2">
      <c r="A17" s="175" t="s">
        <v>317</v>
      </c>
      <c r="B17" s="217">
        <v>109.4</v>
      </c>
      <c r="C17" s="217">
        <v>75.099999999999994</v>
      </c>
      <c r="D17" s="222">
        <v>64.2</v>
      </c>
      <c r="E17" s="217">
        <v>68.2</v>
      </c>
      <c r="F17" s="217">
        <v>70.400000000000006</v>
      </c>
      <c r="G17" s="217">
        <v>71.900000000000006</v>
      </c>
    </row>
    <row r="18" spans="1:7" x14ac:dyDescent="0.2">
      <c r="A18" s="175" t="s">
        <v>191</v>
      </c>
      <c r="B18" s="217">
        <v>91.8</v>
      </c>
      <c r="C18" s="217">
        <v>83.3</v>
      </c>
      <c r="D18" s="222">
        <v>75.900000000000006</v>
      </c>
      <c r="E18" s="217">
        <v>75</v>
      </c>
      <c r="F18" s="217">
        <v>74.3</v>
      </c>
      <c r="G18" s="217">
        <v>73.900000000000006</v>
      </c>
    </row>
    <row r="19" spans="1:7" x14ac:dyDescent="0.2">
      <c r="A19" s="175" t="s">
        <v>192</v>
      </c>
      <c r="B19" s="217">
        <v>2.6</v>
      </c>
      <c r="C19" s="217">
        <v>1.9</v>
      </c>
      <c r="D19" s="222">
        <v>2</v>
      </c>
      <c r="E19" s="217">
        <v>2.1</v>
      </c>
      <c r="F19" s="217">
        <v>2.2000000000000002</v>
      </c>
      <c r="G19" s="217">
        <v>2.2000000000000002</v>
      </c>
    </row>
    <row r="20" spans="1:7" x14ac:dyDescent="0.2">
      <c r="A20" s="175" t="s">
        <v>193</v>
      </c>
      <c r="B20" s="217"/>
      <c r="C20" s="217"/>
      <c r="D20" s="222"/>
      <c r="E20" s="217"/>
      <c r="F20" s="217"/>
      <c r="G20" s="217"/>
    </row>
    <row r="21" spans="1:7" x14ac:dyDescent="0.2">
      <c r="A21" s="175" t="s">
        <v>194</v>
      </c>
      <c r="B21" s="217">
        <v>2.8</v>
      </c>
      <c r="C21" s="217">
        <v>2.6</v>
      </c>
      <c r="D21" s="222">
        <v>2.1</v>
      </c>
      <c r="E21" s="217">
        <v>2.1</v>
      </c>
      <c r="F21" s="217">
        <v>2.1</v>
      </c>
      <c r="G21" s="217">
        <v>2.1</v>
      </c>
    </row>
    <row r="22" spans="1:7" x14ac:dyDescent="0.2">
      <c r="A22" s="175" t="s">
        <v>195</v>
      </c>
      <c r="B22" s="217">
        <v>4</v>
      </c>
      <c r="C22" s="217">
        <v>3.9</v>
      </c>
      <c r="D22" s="222">
        <v>3.4</v>
      </c>
      <c r="E22" s="217">
        <v>3.2</v>
      </c>
      <c r="F22" s="217">
        <v>3.1</v>
      </c>
      <c r="G22" s="217">
        <v>3.1</v>
      </c>
    </row>
    <row r="24" spans="1:7" x14ac:dyDescent="0.2">
      <c r="A24" s="147" t="s">
        <v>196</v>
      </c>
    </row>
  </sheetData>
  <mergeCells count="1">
    <mergeCell ref="A3:G3"/>
  </mergeCells>
  <pageMargins left="0.7" right="0.7" top="0.75" bottom="0.75" header="0.3" footer="0.3"/>
  <pageSetup paperSize="9" orientation="portrait" r:id="rId1"/>
  <ignoredErrors>
    <ignoredError sqref="B9:G9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zoomScaleNormal="100" workbookViewId="0"/>
  </sheetViews>
  <sheetFormatPr defaultRowHeight="11.25" x14ac:dyDescent="0.2"/>
  <cols>
    <col min="1" max="1" width="38.1640625" customWidth="1"/>
    <col min="3" max="3" width="63.1640625" customWidth="1"/>
  </cols>
  <sheetData>
    <row r="1" spans="1:3" ht="12.75" x14ac:dyDescent="0.2">
      <c r="A1" s="251" t="s">
        <v>318</v>
      </c>
    </row>
    <row r="2" spans="1:3" ht="12.75" x14ac:dyDescent="0.2">
      <c r="A2" s="170"/>
    </row>
    <row r="3" spans="1:3" ht="15.75" x14ac:dyDescent="0.25">
      <c r="A3" s="233" t="s">
        <v>199</v>
      </c>
      <c r="B3" s="233"/>
      <c r="C3" s="233"/>
    </row>
    <row r="4" spans="1:3" ht="15" x14ac:dyDescent="0.2">
      <c r="A4" s="234" t="s">
        <v>332</v>
      </c>
      <c r="B4" s="234"/>
      <c r="C4" s="234"/>
    </row>
    <row r="5" spans="1:3" ht="3" customHeight="1" x14ac:dyDescent="0.2">
      <c r="A5" s="71"/>
      <c r="B5" s="71"/>
      <c r="C5" s="71"/>
    </row>
    <row r="6" spans="1:3" ht="22.5" x14ac:dyDescent="0.2">
      <c r="A6" s="158"/>
      <c r="B6" s="159" t="s">
        <v>200</v>
      </c>
      <c r="C6" s="159" t="s">
        <v>201</v>
      </c>
    </row>
    <row r="7" spans="1:3" ht="12" thickBot="1" x14ac:dyDescent="0.25">
      <c r="A7" s="156"/>
      <c r="B7" s="157"/>
      <c r="C7" s="156"/>
    </row>
    <row r="8" spans="1:3" ht="22.5" x14ac:dyDescent="0.2">
      <c r="A8" s="225" t="s">
        <v>202</v>
      </c>
      <c r="B8" s="226" t="s">
        <v>319</v>
      </c>
      <c r="C8" s="225" t="s">
        <v>203</v>
      </c>
    </row>
    <row r="9" spans="1:3" x14ac:dyDescent="0.2">
      <c r="A9" s="230"/>
      <c r="B9" s="231"/>
      <c r="C9" s="230"/>
    </row>
    <row r="10" spans="1:3" x14ac:dyDescent="0.2">
      <c r="A10" s="227" t="s">
        <v>204</v>
      </c>
      <c r="B10" s="228" t="s">
        <v>320</v>
      </c>
      <c r="C10" s="227" t="s">
        <v>330</v>
      </c>
    </row>
    <row r="11" spans="1:3" x14ac:dyDescent="0.2">
      <c r="A11" s="227"/>
      <c r="B11" s="228"/>
      <c r="C11" s="227"/>
    </row>
    <row r="12" spans="1:3" ht="22.5" x14ac:dyDescent="0.2">
      <c r="A12" s="227" t="s">
        <v>321</v>
      </c>
      <c r="B12" s="228" t="s">
        <v>322</v>
      </c>
      <c r="C12" t="s">
        <v>205</v>
      </c>
    </row>
    <row r="13" spans="1:3" x14ac:dyDescent="0.2">
      <c r="A13" s="227"/>
      <c r="B13" s="228"/>
    </row>
    <row r="14" spans="1:3" ht="22.5" x14ac:dyDescent="0.2">
      <c r="A14" s="227" t="s">
        <v>206</v>
      </c>
      <c r="B14" s="228" t="s">
        <v>323</v>
      </c>
      <c r="C14" s="227" t="s">
        <v>207</v>
      </c>
    </row>
    <row r="15" spans="1:3" x14ac:dyDescent="0.2">
      <c r="A15" s="227"/>
      <c r="B15" s="228"/>
      <c r="C15" s="227"/>
    </row>
    <row r="16" spans="1:3" x14ac:dyDescent="0.2">
      <c r="A16" s="227" t="s">
        <v>208</v>
      </c>
    </row>
    <row r="17" spans="1:3" x14ac:dyDescent="0.2">
      <c r="A17" s="229" t="s">
        <v>324</v>
      </c>
      <c r="B17" s="228" t="s">
        <v>326</v>
      </c>
      <c r="C17" s="227" t="s">
        <v>209</v>
      </c>
    </row>
    <row r="18" spans="1:3" x14ac:dyDescent="0.2">
      <c r="A18" s="229" t="s">
        <v>325</v>
      </c>
      <c r="B18" s="228" t="s">
        <v>327</v>
      </c>
      <c r="C18" s="227" t="s">
        <v>210</v>
      </c>
    </row>
    <row r="19" spans="1:3" x14ac:dyDescent="0.2">
      <c r="A19" s="229"/>
      <c r="B19" s="228"/>
      <c r="C19" s="227"/>
    </row>
    <row r="20" spans="1:3" ht="56.25" x14ac:dyDescent="0.2">
      <c r="A20" s="227" t="s">
        <v>328</v>
      </c>
      <c r="B20" s="228" t="s">
        <v>329</v>
      </c>
      <c r="C20" s="227" t="s">
        <v>331</v>
      </c>
    </row>
    <row r="21" spans="1:3" ht="17.25" customHeight="1" x14ac:dyDescent="0.2">
      <c r="A21" s="155"/>
      <c r="B21" s="167"/>
      <c r="C21" s="166"/>
    </row>
    <row r="25" spans="1:3" x14ac:dyDescent="0.2">
      <c r="A25" s="227"/>
    </row>
  </sheetData>
  <mergeCells count="2">
    <mergeCell ref="A3:C3"/>
    <mergeCell ref="A4:C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5" sqref="M35"/>
    </sheetView>
  </sheetViews>
  <sheetFormatPr defaultRowHeight="11.2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/>
  </sheetViews>
  <sheetFormatPr defaultRowHeight="11.25" x14ac:dyDescent="0.2"/>
  <cols>
    <col min="1" max="1" width="35.6640625" style="41" customWidth="1"/>
    <col min="2" max="3" width="9" style="41" customWidth="1"/>
    <col min="4" max="4" width="9" style="42" customWidth="1"/>
    <col min="5" max="7" width="9" style="41" customWidth="1"/>
    <col min="8" max="247" width="9.33203125" style="41"/>
    <col min="248" max="248" width="35.6640625" style="41" customWidth="1"/>
    <col min="249" max="254" width="9" style="41" customWidth="1"/>
    <col min="255" max="503" width="9.33203125" style="41"/>
    <col min="504" max="504" width="35.6640625" style="41" customWidth="1"/>
    <col min="505" max="510" width="9" style="41" customWidth="1"/>
    <col min="511" max="759" width="9.33203125" style="41"/>
    <col min="760" max="760" width="35.6640625" style="41" customWidth="1"/>
    <col min="761" max="766" width="9" style="41" customWidth="1"/>
    <col min="767" max="1015" width="9.33203125" style="41"/>
    <col min="1016" max="1016" width="35.6640625" style="41" customWidth="1"/>
    <col min="1017" max="1022" width="9" style="41" customWidth="1"/>
    <col min="1023" max="1271" width="9.33203125" style="41"/>
    <col min="1272" max="1272" width="35.6640625" style="41" customWidth="1"/>
    <col min="1273" max="1278" width="9" style="41" customWidth="1"/>
    <col min="1279" max="1527" width="9.33203125" style="41"/>
    <col min="1528" max="1528" width="35.6640625" style="41" customWidth="1"/>
    <col min="1529" max="1534" width="9" style="41" customWidth="1"/>
    <col min="1535" max="1783" width="9.33203125" style="41"/>
    <col min="1784" max="1784" width="35.6640625" style="41" customWidth="1"/>
    <col min="1785" max="1790" width="9" style="41" customWidth="1"/>
    <col min="1791" max="2039" width="9.33203125" style="41"/>
    <col min="2040" max="2040" width="35.6640625" style="41" customWidth="1"/>
    <col min="2041" max="2046" width="9" style="41" customWidth="1"/>
    <col min="2047" max="2295" width="9.33203125" style="41"/>
    <col min="2296" max="2296" width="35.6640625" style="41" customWidth="1"/>
    <col min="2297" max="2302" width="9" style="41" customWidth="1"/>
    <col min="2303" max="2551" width="9.33203125" style="41"/>
    <col min="2552" max="2552" width="35.6640625" style="41" customWidth="1"/>
    <col min="2553" max="2558" width="9" style="41" customWidth="1"/>
    <col min="2559" max="2807" width="9.33203125" style="41"/>
    <col min="2808" max="2808" width="35.6640625" style="41" customWidth="1"/>
    <col min="2809" max="2814" width="9" style="41" customWidth="1"/>
    <col min="2815" max="3063" width="9.33203125" style="41"/>
    <col min="3064" max="3064" width="35.6640625" style="41" customWidth="1"/>
    <col min="3065" max="3070" width="9" style="41" customWidth="1"/>
    <col min="3071" max="3319" width="9.33203125" style="41"/>
    <col min="3320" max="3320" width="35.6640625" style="41" customWidth="1"/>
    <col min="3321" max="3326" width="9" style="41" customWidth="1"/>
    <col min="3327" max="3575" width="9.33203125" style="41"/>
    <col min="3576" max="3576" width="35.6640625" style="41" customWidth="1"/>
    <col min="3577" max="3582" width="9" style="41" customWidth="1"/>
    <col min="3583" max="3831" width="9.33203125" style="41"/>
    <col min="3832" max="3832" width="35.6640625" style="41" customWidth="1"/>
    <col min="3833" max="3838" width="9" style="41" customWidth="1"/>
    <col min="3839" max="4087" width="9.33203125" style="41"/>
    <col min="4088" max="4088" width="35.6640625" style="41" customWidth="1"/>
    <col min="4089" max="4094" width="9" style="41" customWidth="1"/>
    <col min="4095" max="4343" width="9.33203125" style="41"/>
    <col min="4344" max="4344" width="35.6640625" style="41" customWidth="1"/>
    <col min="4345" max="4350" width="9" style="41" customWidth="1"/>
    <col min="4351" max="4599" width="9.33203125" style="41"/>
    <col min="4600" max="4600" width="35.6640625" style="41" customWidth="1"/>
    <col min="4601" max="4606" width="9" style="41" customWidth="1"/>
    <col min="4607" max="4855" width="9.33203125" style="41"/>
    <col min="4856" max="4856" width="35.6640625" style="41" customWidth="1"/>
    <col min="4857" max="4862" width="9" style="41" customWidth="1"/>
    <col min="4863" max="5111" width="9.33203125" style="41"/>
    <col min="5112" max="5112" width="35.6640625" style="41" customWidth="1"/>
    <col min="5113" max="5118" width="9" style="41" customWidth="1"/>
    <col min="5119" max="5367" width="9.33203125" style="41"/>
    <col min="5368" max="5368" width="35.6640625" style="41" customWidth="1"/>
    <col min="5369" max="5374" width="9" style="41" customWidth="1"/>
    <col min="5375" max="5623" width="9.33203125" style="41"/>
    <col min="5624" max="5624" width="35.6640625" style="41" customWidth="1"/>
    <col min="5625" max="5630" width="9" style="41" customWidth="1"/>
    <col min="5631" max="5879" width="9.33203125" style="41"/>
    <col min="5880" max="5880" width="35.6640625" style="41" customWidth="1"/>
    <col min="5881" max="5886" width="9" style="41" customWidth="1"/>
    <col min="5887" max="6135" width="9.33203125" style="41"/>
    <col min="6136" max="6136" width="35.6640625" style="41" customWidth="1"/>
    <col min="6137" max="6142" width="9" style="41" customWidth="1"/>
    <col min="6143" max="6391" width="9.33203125" style="41"/>
    <col min="6392" max="6392" width="35.6640625" style="41" customWidth="1"/>
    <col min="6393" max="6398" width="9" style="41" customWidth="1"/>
    <col min="6399" max="6647" width="9.33203125" style="41"/>
    <col min="6648" max="6648" width="35.6640625" style="41" customWidth="1"/>
    <col min="6649" max="6654" width="9" style="41" customWidth="1"/>
    <col min="6655" max="6903" width="9.33203125" style="41"/>
    <col min="6904" max="6904" width="35.6640625" style="41" customWidth="1"/>
    <col min="6905" max="6910" width="9" style="41" customWidth="1"/>
    <col min="6911" max="7159" width="9.33203125" style="41"/>
    <col min="7160" max="7160" width="35.6640625" style="41" customWidth="1"/>
    <col min="7161" max="7166" width="9" style="41" customWidth="1"/>
    <col min="7167" max="7415" width="9.33203125" style="41"/>
    <col min="7416" max="7416" width="35.6640625" style="41" customWidth="1"/>
    <col min="7417" max="7422" width="9" style="41" customWidth="1"/>
    <col min="7423" max="7671" width="9.33203125" style="41"/>
    <col min="7672" max="7672" width="35.6640625" style="41" customWidth="1"/>
    <col min="7673" max="7678" width="9" style="41" customWidth="1"/>
    <col min="7679" max="7927" width="9.33203125" style="41"/>
    <col min="7928" max="7928" width="35.6640625" style="41" customWidth="1"/>
    <col min="7929" max="7934" width="9" style="41" customWidth="1"/>
    <col min="7935" max="8183" width="9.33203125" style="41"/>
    <col min="8184" max="8184" width="35.6640625" style="41" customWidth="1"/>
    <col min="8185" max="8190" width="9" style="41" customWidth="1"/>
    <col min="8191" max="8439" width="9.33203125" style="41"/>
    <col min="8440" max="8440" width="35.6640625" style="41" customWidth="1"/>
    <col min="8441" max="8446" width="9" style="41" customWidth="1"/>
    <col min="8447" max="8695" width="9.33203125" style="41"/>
    <col min="8696" max="8696" width="35.6640625" style="41" customWidth="1"/>
    <col min="8697" max="8702" width="9" style="41" customWidth="1"/>
    <col min="8703" max="8951" width="9.33203125" style="41"/>
    <col min="8952" max="8952" width="35.6640625" style="41" customWidth="1"/>
    <col min="8953" max="8958" width="9" style="41" customWidth="1"/>
    <col min="8959" max="9207" width="9.33203125" style="41"/>
    <col min="9208" max="9208" width="35.6640625" style="41" customWidth="1"/>
    <col min="9209" max="9214" width="9" style="41" customWidth="1"/>
    <col min="9215" max="9463" width="9.33203125" style="41"/>
    <col min="9464" max="9464" width="35.6640625" style="41" customWidth="1"/>
    <col min="9465" max="9470" width="9" style="41" customWidth="1"/>
    <col min="9471" max="9719" width="9.33203125" style="41"/>
    <col min="9720" max="9720" width="35.6640625" style="41" customWidth="1"/>
    <col min="9721" max="9726" width="9" style="41" customWidth="1"/>
    <col min="9727" max="9975" width="9.33203125" style="41"/>
    <col min="9976" max="9976" width="35.6640625" style="41" customWidth="1"/>
    <col min="9977" max="9982" width="9" style="41" customWidth="1"/>
    <col min="9983" max="10231" width="9.33203125" style="41"/>
    <col min="10232" max="10232" width="35.6640625" style="41" customWidth="1"/>
    <col min="10233" max="10238" width="9" style="41" customWidth="1"/>
    <col min="10239" max="10487" width="9.33203125" style="41"/>
    <col min="10488" max="10488" width="35.6640625" style="41" customWidth="1"/>
    <col min="10489" max="10494" width="9" style="41" customWidth="1"/>
    <col min="10495" max="10743" width="9.33203125" style="41"/>
    <col min="10744" max="10744" width="35.6640625" style="41" customWidth="1"/>
    <col min="10745" max="10750" width="9" style="41" customWidth="1"/>
    <col min="10751" max="10999" width="9.33203125" style="41"/>
    <col min="11000" max="11000" width="35.6640625" style="41" customWidth="1"/>
    <col min="11001" max="11006" width="9" style="41" customWidth="1"/>
    <col min="11007" max="11255" width="9.33203125" style="41"/>
    <col min="11256" max="11256" width="35.6640625" style="41" customWidth="1"/>
    <col min="11257" max="11262" width="9" style="41" customWidth="1"/>
    <col min="11263" max="11511" width="9.33203125" style="41"/>
    <col min="11512" max="11512" width="35.6640625" style="41" customWidth="1"/>
    <col min="11513" max="11518" width="9" style="41" customWidth="1"/>
    <col min="11519" max="11767" width="9.33203125" style="41"/>
    <col min="11768" max="11768" width="35.6640625" style="41" customWidth="1"/>
    <col min="11769" max="11774" width="9" style="41" customWidth="1"/>
    <col min="11775" max="12023" width="9.33203125" style="41"/>
    <col min="12024" max="12024" width="35.6640625" style="41" customWidth="1"/>
    <col min="12025" max="12030" width="9" style="41" customWidth="1"/>
    <col min="12031" max="12279" width="9.33203125" style="41"/>
    <col min="12280" max="12280" width="35.6640625" style="41" customWidth="1"/>
    <col min="12281" max="12286" width="9" style="41" customWidth="1"/>
    <col min="12287" max="12535" width="9.33203125" style="41"/>
    <col min="12536" max="12536" width="35.6640625" style="41" customWidth="1"/>
    <col min="12537" max="12542" width="9" style="41" customWidth="1"/>
    <col min="12543" max="12791" width="9.33203125" style="41"/>
    <col min="12792" max="12792" width="35.6640625" style="41" customWidth="1"/>
    <col min="12793" max="12798" width="9" style="41" customWidth="1"/>
    <col min="12799" max="13047" width="9.33203125" style="41"/>
    <col min="13048" max="13048" width="35.6640625" style="41" customWidth="1"/>
    <col min="13049" max="13054" width="9" style="41" customWidth="1"/>
    <col min="13055" max="13303" width="9.33203125" style="41"/>
    <col min="13304" max="13304" width="35.6640625" style="41" customWidth="1"/>
    <col min="13305" max="13310" width="9" style="41" customWidth="1"/>
    <col min="13311" max="13559" width="9.33203125" style="41"/>
    <col min="13560" max="13560" width="35.6640625" style="41" customWidth="1"/>
    <col min="13561" max="13566" width="9" style="41" customWidth="1"/>
    <col min="13567" max="13815" width="9.33203125" style="41"/>
    <col min="13816" max="13816" width="35.6640625" style="41" customWidth="1"/>
    <col min="13817" max="13822" width="9" style="41" customWidth="1"/>
    <col min="13823" max="14071" width="9.33203125" style="41"/>
    <col min="14072" max="14072" width="35.6640625" style="41" customWidth="1"/>
    <col min="14073" max="14078" width="9" style="41" customWidth="1"/>
    <col min="14079" max="14327" width="9.33203125" style="41"/>
    <col min="14328" max="14328" width="35.6640625" style="41" customWidth="1"/>
    <col min="14329" max="14334" width="9" style="41" customWidth="1"/>
    <col min="14335" max="14583" width="9.33203125" style="41"/>
    <col min="14584" max="14584" width="35.6640625" style="41" customWidth="1"/>
    <col min="14585" max="14590" width="9" style="41" customWidth="1"/>
    <col min="14591" max="14839" width="9.33203125" style="41"/>
    <col min="14840" max="14840" width="35.6640625" style="41" customWidth="1"/>
    <col min="14841" max="14846" width="9" style="41" customWidth="1"/>
    <col min="14847" max="15095" width="9.33203125" style="41"/>
    <col min="15096" max="15096" width="35.6640625" style="41" customWidth="1"/>
    <col min="15097" max="15102" width="9" style="41" customWidth="1"/>
    <col min="15103" max="15351" width="9.33203125" style="41"/>
    <col min="15352" max="15352" width="35.6640625" style="41" customWidth="1"/>
    <col min="15353" max="15358" width="9" style="41" customWidth="1"/>
    <col min="15359" max="15607" width="9.33203125" style="41"/>
    <col min="15608" max="15608" width="35.6640625" style="41" customWidth="1"/>
    <col min="15609" max="15614" width="9" style="41" customWidth="1"/>
    <col min="15615" max="15863" width="9.33203125" style="41"/>
    <col min="15864" max="15864" width="35.6640625" style="41" customWidth="1"/>
    <col min="15865" max="15870" width="9" style="41" customWidth="1"/>
    <col min="15871" max="16119" width="9.33203125" style="41"/>
    <col min="16120" max="16120" width="35.6640625" style="41" customWidth="1"/>
    <col min="16121" max="16126" width="9" style="41" customWidth="1"/>
    <col min="16127" max="16384" width="9.33203125" style="41"/>
  </cols>
  <sheetData>
    <row r="1" spans="1:7" ht="12.75" x14ac:dyDescent="0.2">
      <c r="A1" s="246" t="s">
        <v>46</v>
      </c>
    </row>
    <row r="2" spans="1:7" ht="12.75" x14ac:dyDescent="0.2">
      <c r="A2" s="168"/>
    </row>
    <row r="3" spans="1:7" ht="15.75" x14ac:dyDescent="0.25">
      <c r="A3" s="236" t="s">
        <v>47</v>
      </c>
      <c r="B3" s="236"/>
      <c r="C3" s="236"/>
      <c r="D3" s="236"/>
      <c r="E3" s="236"/>
      <c r="F3" s="236"/>
      <c r="G3" s="236"/>
    </row>
    <row r="4" spans="1:7" ht="15.75" customHeight="1" x14ac:dyDescent="0.2">
      <c r="A4" s="237" t="s">
        <v>48</v>
      </c>
      <c r="B4" s="237"/>
      <c r="C4" s="237"/>
      <c r="D4" s="237"/>
      <c r="E4" s="237"/>
      <c r="F4" s="237"/>
      <c r="G4" s="237"/>
    </row>
    <row r="5" spans="1:7" ht="2.25" customHeight="1" x14ac:dyDescent="0.2">
      <c r="A5" s="43"/>
      <c r="B5" s="43"/>
      <c r="C5" s="43"/>
      <c r="D5" s="44"/>
      <c r="E5" s="43"/>
      <c r="F5" s="43"/>
      <c r="G5" s="43"/>
    </row>
    <row r="6" spans="1:7" x14ac:dyDescent="0.2">
      <c r="B6" s="45" t="s">
        <v>1</v>
      </c>
      <c r="C6" s="45" t="s">
        <v>2</v>
      </c>
      <c r="D6" s="46" t="s">
        <v>3</v>
      </c>
      <c r="E6" s="45" t="s">
        <v>19</v>
      </c>
      <c r="F6" s="45" t="s">
        <v>21</v>
      </c>
      <c r="G6" s="45" t="s">
        <v>211</v>
      </c>
    </row>
    <row r="7" spans="1:7" x14ac:dyDescent="0.2">
      <c r="B7" s="47"/>
      <c r="C7" s="47" t="s">
        <v>20</v>
      </c>
      <c r="D7" s="48" t="s">
        <v>4</v>
      </c>
      <c r="E7" s="47" t="s">
        <v>29</v>
      </c>
      <c r="F7" s="47" t="s">
        <v>29</v>
      </c>
      <c r="G7" s="47" t="s">
        <v>29</v>
      </c>
    </row>
    <row r="8" spans="1:7" x14ac:dyDescent="0.2">
      <c r="B8" s="47" t="s">
        <v>6</v>
      </c>
      <c r="C8" s="47" t="s">
        <v>6</v>
      </c>
      <c r="D8" s="48" t="s">
        <v>7</v>
      </c>
      <c r="E8" s="47" t="s">
        <v>7</v>
      </c>
      <c r="F8" s="47" t="s">
        <v>7</v>
      </c>
      <c r="G8" s="47" t="s">
        <v>7</v>
      </c>
    </row>
    <row r="9" spans="1:7" x14ac:dyDescent="0.2">
      <c r="B9" s="47" t="s">
        <v>30</v>
      </c>
      <c r="C9" s="47" t="s">
        <v>30</v>
      </c>
      <c r="D9" s="48" t="s">
        <v>30</v>
      </c>
      <c r="E9" s="47" t="s">
        <v>30</v>
      </c>
      <c r="F9" s="47" t="s">
        <v>30</v>
      </c>
      <c r="G9" s="47" t="s">
        <v>30</v>
      </c>
    </row>
    <row r="10" spans="1:7" ht="3" customHeight="1" x14ac:dyDescent="0.2">
      <c r="D10" s="49"/>
    </row>
    <row r="11" spans="1:7" x14ac:dyDescent="0.2">
      <c r="A11" s="40" t="s">
        <v>31</v>
      </c>
      <c r="D11" s="49"/>
    </row>
    <row r="12" spans="1:7" x14ac:dyDescent="0.2">
      <c r="A12" s="50" t="s">
        <v>32</v>
      </c>
      <c r="B12" s="51">
        <v>27956</v>
      </c>
      <c r="C12" s="51">
        <v>27045</v>
      </c>
      <c r="D12" s="52">
        <v>26325</v>
      </c>
      <c r="E12" s="51">
        <v>28496</v>
      </c>
      <c r="F12" s="51">
        <v>31075</v>
      </c>
      <c r="G12" s="51">
        <v>33517</v>
      </c>
    </row>
    <row r="13" spans="1:7" x14ac:dyDescent="0.2">
      <c r="A13" s="53" t="s">
        <v>33</v>
      </c>
      <c r="B13" s="51">
        <v>2238</v>
      </c>
      <c r="C13" s="51">
        <v>-910</v>
      </c>
      <c r="D13" s="52">
        <v>-720</v>
      </c>
      <c r="E13" s="54">
        <v>2172</v>
      </c>
      <c r="F13" s="54">
        <v>2578</v>
      </c>
      <c r="G13" s="54">
        <v>2442</v>
      </c>
    </row>
    <row r="14" spans="1:7" x14ac:dyDescent="0.2">
      <c r="A14" s="53" t="s">
        <v>34</v>
      </c>
      <c r="B14" s="55">
        <v>8.6999999999999993</v>
      </c>
      <c r="C14" s="55">
        <v>-3.3</v>
      </c>
      <c r="D14" s="56">
        <v>-2.7</v>
      </c>
      <c r="E14" s="57">
        <v>8.1999999999999993</v>
      </c>
      <c r="F14" s="57">
        <v>9</v>
      </c>
      <c r="G14" s="57">
        <v>7.9</v>
      </c>
    </row>
    <row r="15" spans="1:7" ht="3" customHeight="1" x14ac:dyDescent="0.2">
      <c r="A15" s="53"/>
      <c r="B15" s="58"/>
      <c r="C15" s="58"/>
      <c r="D15" s="52"/>
      <c r="E15" s="58"/>
      <c r="F15" s="58"/>
      <c r="G15" s="58"/>
    </row>
    <row r="16" spans="1:7" x14ac:dyDescent="0.2">
      <c r="A16" s="50" t="s">
        <v>35</v>
      </c>
      <c r="B16" s="51">
        <v>27236</v>
      </c>
      <c r="C16" s="51">
        <v>28332</v>
      </c>
      <c r="D16" s="52">
        <v>29033</v>
      </c>
      <c r="E16" s="51">
        <v>29644</v>
      </c>
      <c r="F16" s="51">
        <v>30201</v>
      </c>
      <c r="G16" s="51">
        <v>31308</v>
      </c>
    </row>
    <row r="17" spans="1:7" x14ac:dyDescent="0.2">
      <c r="A17" s="53" t="s">
        <v>33</v>
      </c>
      <c r="B17" s="51">
        <v>1768</v>
      </c>
      <c r="C17" s="51">
        <v>1096</v>
      </c>
      <c r="D17" s="52">
        <v>701</v>
      </c>
      <c r="E17" s="51">
        <v>611</v>
      </c>
      <c r="F17" s="51">
        <v>557</v>
      </c>
      <c r="G17" s="51">
        <v>1107</v>
      </c>
    </row>
    <row r="18" spans="1:7" x14ac:dyDescent="0.2">
      <c r="A18" s="53" t="s">
        <v>34</v>
      </c>
      <c r="B18" s="55">
        <v>6.9</v>
      </c>
      <c r="C18" s="55">
        <v>4</v>
      </c>
      <c r="D18" s="56">
        <v>2.5</v>
      </c>
      <c r="E18" s="55">
        <v>2.1</v>
      </c>
      <c r="F18" s="55">
        <v>1.9</v>
      </c>
      <c r="G18" s="55">
        <v>3.7</v>
      </c>
    </row>
    <row r="19" spans="1:7" ht="3" customHeight="1" x14ac:dyDescent="0.2">
      <c r="A19" s="53"/>
      <c r="B19" s="55"/>
      <c r="C19" s="55"/>
      <c r="D19" s="59"/>
      <c r="E19" s="55"/>
      <c r="F19" s="55"/>
      <c r="G19" s="55"/>
    </row>
    <row r="20" spans="1:7" x14ac:dyDescent="0.2">
      <c r="A20" s="60" t="s">
        <v>36</v>
      </c>
      <c r="B20" s="61">
        <v>719</v>
      </c>
      <c r="C20" s="61">
        <v>-1287</v>
      </c>
      <c r="D20" s="62">
        <v>-2708</v>
      </c>
      <c r="E20" s="61">
        <v>-1148</v>
      </c>
      <c r="F20" s="61">
        <v>874</v>
      </c>
      <c r="G20" s="61">
        <v>2209</v>
      </c>
    </row>
    <row r="21" spans="1:7" ht="3" customHeight="1" x14ac:dyDescent="0.2">
      <c r="B21" s="58"/>
      <c r="C21" s="58"/>
      <c r="D21" s="63"/>
      <c r="E21" s="58"/>
      <c r="F21" s="58"/>
      <c r="G21" s="58"/>
    </row>
    <row r="22" spans="1:7" x14ac:dyDescent="0.2">
      <c r="A22" s="40" t="s">
        <v>37</v>
      </c>
      <c r="B22" s="58"/>
      <c r="C22" s="58"/>
      <c r="D22" s="63"/>
      <c r="E22" s="58"/>
      <c r="F22" s="58"/>
      <c r="G22" s="58"/>
    </row>
    <row r="23" spans="1:7" x14ac:dyDescent="0.2">
      <c r="A23" s="64" t="s">
        <v>38</v>
      </c>
      <c r="B23" s="51">
        <v>142551</v>
      </c>
      <c r="C23" s="51">
        <v>146095</v>
      </c>
      <c r="D23" s="52">
        <v>150238</v>
      </c>
      <c r="E23" s="51">
        <v>155017</v>
      </c>
      <c r="F23" s="51">
        <v>160402</v>
      </c>
      <c r="G23" s="51">
        <v>166138</v>
      </c>
    </row>
    <row r="24" spans="1:7" x14ac:dyDescent="0.2">
      <c r="A24" s="64" t="s">
        <v>39</v>
      </c>
      <c r="B24" s="51">
        <v>25723</v>
      </c>
      <c r="C24" s="51">
        <v>28689</v>
      </c>
      <c r="D24" s="52">
        <v>32729</v>
      </c>
      <c r="E24" s="51">
        <v>35804</v>
      </c>
      <c r="F24" s="51">
        <v>37645</v>
      </c>
      <c r="G24" s="51">
        <v>38521</v>
      </c>
    </row>
    <row r="25" spans="1:7" x14ac:dyDescent="0.2">
      <c r="A25" s="60" t="s">
        <v>40</v>
      </c>
      <c r="B25" s="61">
        <v>116828</v>
      </c>
      <c r="C25" s="61">
        <v>117406</v>
      </c>
      <c r="D25" s="65">
        <v>117510</v>
      </c>
      <c r="E25" s="61">
        <v>119214</v>
      </c>
      <c r="F25" s="61">
        <v>122757</v>
      </c>
      <c r="G25" s="61">
        <v>127617</v>
      </c>
    </row>
    <row r="26" spans="1:7" ht="3" customHeight="1" x14ac:dyDescent="0.2">
      <c r="B26" s="58"/>
      <c r="C26" s="58"/>
      <c r="D26" s="63"/>
      <c r="E26" s="58"/>
      <c r="F26" s="58"/>
      <c r="G26" s="58"/>
    </row>
    <row r="27" spans="1:7" x14ac:dyDescent="0.2">
      <c r="A27" s="40" t="s">
        <v>41</v>
      </c>
      <c r="B27" s="58"/>
      <c r="C27" s="58"/>
      <c r="D27" s="63"/>
      <c r="E27" s="58"/>
      <c r="F27" s="58"/>
      <c r="G27" s="58"/>
    </row>
    <row r="28" spans="1:7" x14ac:dyDescent="0.2">
      <c r="A28" s="53" t="s">
        <v>42</v>
      </c>
      <c r="B28" s="51">
        <v>1733</v>
      </c>
      <c r="C28" s="51">
        <v>192</v>
      </c>
      <c r="D28" s="66">
        <v>-1647</v>
      </c>
      <c r="E28" s="51">
        <v>98</v>
      </c>
      <c r="F28" s="51">
        <v>2081</v>
      </c>
      <c r="G28" s="51">
        <v>3450</v>
      </c>
    </row>
    <row r="29" spans="1:7" x14ac:dyDescent="0.2">
      <c r="A29" s="64" t="s">
        <v>43</v>
      </c>
      <c r="B29" s="51">
        <v>3289</v>
      </c>
      <c r="C29" s="51">
        <v>3077</v>
      </c>
      <c r="D29" s="66">
        <v>2603</v>
      </c>
      <c r="E29" s="51">
        <v>2606</v>
      </c>
      <c r="F29" s="51">
        <v>2622</v>
      </c>
      <c r="G29" s="51">
        <v>2229</v>
      </c>
    </row>
    <row r="30" spans="1:7" s="40" customFormat="1" ht="12" customHeight="1" x14ac:dyDescent="0.2">
      <c r="A30" s="60" t="s">
        <v>44</v>
      </c>
      <c r="B30" s="61">
        <v>-1333</v>
      </c>
      <c r="C30" s="61">
        <v>-2579</v>
      </c>
      <c r="D30" s="65">
        <v>-4042</v>
      </c>
      <c r="E30" s="61">
        <v>-2287</v>
      </c>
      <c r="F30" s="61">
        <v>-349</v>
      </c>
      <c r="G30" s="61">
        <v>1406</v>
      </c>
    </row>
    <row r="31" spans="1:7" ht="3" customHeight="1" x14ac:dyDescent="0.2">
      <c r="B31" s="58"/>
      <c r="C31" s="58"/>
      <c r="D31" s="67"/>
      <c r="E31" s="58"/>
      <c r="F31" s="58"/>
      <c r="G31" s="58"/>
    </row>
    <row r="32" spans="1:7" x14ac:dyDescent="0.2">
      <c r="A32" s="68" t="s">
        <v>45</v>
      </c>
      <c r="B32" s="51">
        <v>6973</v>
      </c>
      <c r="C32" s="51">
        <v>10669</v>
      </c>
      <c r="D32" s="66">
        <v>15799</v>
      </c>
      <c r="E32" s="51">
        <v>18909</v>
      </c>
      <c r="F32" s="51">
        <v>20227</v>
      </c>
      <c r="G32" s="51">
        <v>19345</v>
      </c>
    </row>
    <row r="34" spans="1:7" ht="23.25" customHeight="1" x14ac:dyDescent="0.2">
      <c r="A34" s="238" t="s">
        <v>50</v>
      </c>
      <c r="B34" s="238"/>
      <c r="C34" s="238"/>
      <c r="D34" s="238"/>
      <c r="E34" s="238"/>
      <c r="F34" s="238"/>
      <c r="G34" s="238"/>
    </row>
    <row r="35" spans="1:7" ht="22.5" customHeight="1" x14ac:dyDescent="0.2">
      <c r="A35" s="238" t="s">
        <v>51</v>
      </c>
      <c r="B35" s="238"/>
      <c r="C35" s="238"/>
      <c r="D35" s="238"/>
      <c r="E35" s="238"/>
      <c r="F35" s="238"/>
      <c r="G35" s="238"/>
    </row>
    <row r="37" spans="1:7" x14ac:dyDescent="0.2">
      <c r="A37" s="69" t="s">
        <v>49</v>
      </c>
    </row>
  </sheetData>
  <mergeCells count="4">
    <mergeCell ref="A3:G3"/>
    <mergeCell ref="A4:G4"/>
    <mergeCell ref="A34:G34"/>
    <mergeCell ref="A35:G35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zoomScaleNormal="100" workbookViewId="0"/>
  </sheetViews>
  <sheetFormatPr defaultRowHeight="11.25" x14ac:dyDescent="0.2"/>
  <cols>
    <col min="1" max="1" width="48.33203125" customWidth="1"/>
    <col min="2" max="7" width="10.5" customWidth="1"/>
  </cols>
  <sheetData>
    <row r="1" spans="1:7" ht="12.75" x14ac:dyDescent="0.2">
      <c r="A1" s="247" t="s">
        <v>73</v>
      </c>
    </row>
    <row r="3" spans="1:7" ht="33.75" customHeight="1" x14ac:dyDescent="0.25">
      <c r="A3" s="235" t="s">
        <v>215</v>
      </c>
      <c r="B3" s="235"/>
      <c r="C3" s="235"/>
      <c r="D3" s="235"/>
      <c r="E3" s="235"/>
      <c r="F3" s="235"/>
      <c r="G3" s="235"/>
    </row>
    <row r="4" spans="1:7" ht="3" customHeight="1" x14ac:dyDescent="0.2">
      <c r="A4" s="71"/>
      <c r="B4" s="71"/>
      <c r="C4" s="71"/>
      <c r="D4" s="71"/>
      <c r="E4" s="71"/>
      <c r="F4" s="71"/>
      <c r="G4" s="71"/>
    </row>
    <row r="5" spans="1:7" ht="3" customHeight="1" x14ac:dyDescent="0.2">
      <c r="A5" s="72"/>
      <c r="B5" s="72"/>
      <c r="C5" s="73"/>
      <c r="D5" s="72"/>
      <c r="E5" s="72"/>
      <c r="F5" s="72"/>
      <c r="G5" s="74"/>
    </row>
    <row r="6" spans="1:7" x14ac:dyDescent="0.2">
      <c r="A6" s="172"/>
      <c r="B6" s="172"/>
      <c r="C6" s="173"/>
      <c r="D6" s="172"/>
      <c r="E6" s="172"/>
      <c r="F6" s="172"/>
      <c r="G6" s="174"/>
    </row>
    <row r="7" spans="1:7" x14ac:dyDescent="0.2">
      <c r="A7" s="175"/>
      <c r="B7" s="176" t="s">
        <v>2</v>
      </c>
      <c r="C7" s="177" t="s">
        <v>3</v>
      </c>
      <c r="D7" s="176" t="s">
        <v>19</v>
      </c>
      <c r="E7" s="176" t="s">
        <v>21</v>
      </c>
      <c r="F7" s="176" t="s">
        <v>211</v>
      </c>
      <c r="G7" s="178" t="s">
        <v>52</v>
      </c>
    </row>
    <row r="8" spans="1:7" x14ac:dyDescent="0.2">
      <c r="A8" s="175"/>
      <c r="B8" s="176" t="s">
        <v>30</v>
      </c>
      <c r="C8" s="177" t="s">
        <v>30</v>
      </c>
      <c r="D8" s="176" t="s">
        <v>30</v>
      </c>
      <c r="E8" s="176" t="s">
        <v>30</v>
      </c>
      <c r="F8" s="176" t="s">
        <v>30</v>
      </c>
      <c r="G8" s="178" t="s">
        <v>30</v>
      </c>
    </row>
    <row r="9" spans="1:7" x14ac:dyDescent="0.2">
      <c r="A9" s="175"/>
      <c r="B9" s="175"/>
      <c r="C9" s="179"/>
      <c r="D9" s="175"/>
      <c r="E9" s="175"/>
      <c r="F9" s="175"/>
      <c r="G9" s="174"/>
    </row>
    <row r="10" spans="1:7" x14ac:dyDescent="0.2">
      <c r="A10" s="16" t="s">
        <v>216</v>
      </c>
      <c r="B10" s="180">
        <v>-1287</v>
      </c>
      <c r="C10" s="181">
        <v>-907</v>
      </c>
      <c r="D10" s="180">
        <v>304</v>
      </c>
      <c r="E10" s="180">
        <v>1344</v>
      </c>
      <c r="F10" s="180"/>
      <c r="G10" s="181"/>
    </row>
    <row r="11" spans="1:7" x14ac:dyDescent="0.2">
      <c r="A11" s="175"/>
      <c r="B11" s="175"/>
      <c r="C11" s="179"/>
      <c r="D11" s="175"/>
      <c r="E11" s="175"/>
      <c r="F11" s="175"/>
      <c r="G11" s="174"/>
    </row>
    <row r="12" spans="1:7" x14ac:dyDescent="0.2">
      <c r="A12" s="16" t="s">
        <v>32</v>
      </c>
      <c r="B12" s="175"/>
      <c r="C12" s="179"/>
      <c r="D12" s="175"/>
      <c r="E12" s="175"/>
      <c r="F12" s="175"/>
      <c r="G12" s="179"/>
    </row>
    <row r="13" spans="1:7" x14ac:dyDescent="0.2">
      <c r="A13" s="16"/>
      <c r="B13" s="175"/>
      <c r="C13" s="179"/>
      <c r="D13" s="175"/>
      <c r="E13" s="175"/>
      <c r="F13" s="175"/>
      <c r="G13" s="179"/>
    </row>
    <row r="14" spans="1:7" x14ac:dyDescent="0.2">
      <c r="A14" s="182" t="s">
        <v>217</v>
      </c>
      <c r="B14" s="175"/>
      <c r="C14" s="179"/>
      <c r="D14" s="175"/>
      <c r="E14" s="175"/>
      <c r="F14" s="175"/>
      <c r="G14" s="179"/>
    </row>
    <row r="15" spans="1:7" x14ac:dyDescent="0.2">
      <c r="A15" s="183" t="s">
        <v>218</v>
      </c>
      <c r="B15" s="184">
        <v>0</v>
      </c>
      <c r="C15" s="185">
        <v>36.1</v>
      </c>
      <c r="D15" s="184">
        <v>36.9</v>
      </c>
      <c r="E15" s="184">
        <v>37.799999999999997</v>
      </c>
      <c r="F15" s="184">
        <v>38.299999999999997</v>
      </c>
      <c r="G15" s="185">
        <v>149.1</v>
      </c>
    </row>
    <row r="16" spans="1:7" x14ac:dyDescent="0.2">
      <c r="A16" s="183" t="s">
        <v>219</v>
      </c>
      <c r="B16" s="184">
        <v>0</v>
      </c>
      <c r="C16" s="185">
        <v>184.4</v>
      </c>
      <c r="D16" s="184">
        <v>198.3</v>
      </c>
      <c r="E16" s="184">
        <v>213.2</v>
      </c>
      <c r="F16" s="184">
        <v>229.7</v>
      </c>
      <c r="G16" s="185">
        <v>825.6</v>
      </c>
    </row>
    <row r="17" spans="1:7" x14ac:dyDescent="0.2">
      <c r="A17" s="182" t="s">
        <v>54</v>
      </c>
      <c r="B17" s="186">
        <v>0</v>
      </c>
      <c r="C17" s="187">
        <v>220.5</v>
      </c>
      <c r="D17" s="186">
        <v>235.2</v>
      </c>
      <c r="E17" s="186">
        <v>251</v>
      </c>
      <c r="F17" s="186">
        <v>268.10000000000002</v>
      </c>
      <c r="G17" s="187">
        <v>974.7</v>
      </c>
    </row>
    <row r="18" spans="1:7" x14ac:dyDescent="0.2">
      <c r="A18" s="16"/>
      <c r="B18" s="175"/>
      <c r="C18" s="179"/>
      <c r="D18" s="175"/>
      <c r="E18" s="175"/>
      <c r="F18" s="175"/>
      <c r="G18" s="179"/>
    </row>
    <row r="19" spans="1:7" x14ac:dyDescent="0.2">
      <c r="A19" s="182" t="s">
        <v>220</v>
      </c>
      <c r="B19" s="184"/>
      <c r="C19" s="185"/>
      <c r="D19" s="184"/>
      <c r="E19" s="184"/>
      <c r="F19" s="184"/>
      <c r="G19" s="185"/>
    </row>
    <row r="20" spans="1:7" x14ac:dyDescent="0.2">
      <c r="A20" s="183" t="s">
        <v>221</v>
      </c>
      <c r="B20" s="184">
        <v>0</v>
      </c>
      <c r="C20" s="185">
        <v>-180</v>
      </c>
      <c r="D20" s="184">
        <v>-187.1</v>
      </c>
      <c r="E20" s="184">
        <v>-193.1</v>
      </c>
      <c r="F20" s="184"/>
      <c r="G20" s="185">
        <v>-560.20000000000005</v>
      </c>
    </row>
    <row r="21" spans="1:7" x14ac:dyDescent="0.2">
      <c r="A21" s="188" t="s">
        <v>222</v>
      </c>
      <c r="B21" s="184"/>
      <c r="C21" s="185"/>
      <c r="D21" s="184"/>
      <c r="E21" s="184"/>
      <c r="F21" s="184"/>
      <c r="G21" s="185"/>
    </row>
    <row r="22" spans="1:7" x14ac:dyDescent="0.2">
      <c r="A22" s="189" t="s">
        <v>223</v>
      </c>
      <c r="B22" s="184">
        <v>0</v>
      </c>
      <c r="C22" s="185">
        <v>-26.1</v>
      </c>
      <c r="D22" s="184">
        <v>-28.1</v>
      </c>
      <c r="E22" s="184">
        <v>-30.3</v>
      </c>
      <c r="F22" s="184"/>
      <c r="G22" s="185">
        <v>-84.5</v>
      </c>
    </row>
    <row r="23" spans="1:7" x14ac:dyDescent="0.2">
      <c r="A23" s="183" t="s">
        <v>224</v>
      </c>
      <c r="B23" s="184">
        <v>0</v>
      </c>
      <c r="C23" s="185">
        <v>0</v>
      </c>
      <c r="D23" s="184">
        <v>6.4</v>
      </c>
      <c r="E23" s="184">
        <v>6.9</v>
      </c>
      <c r="F23" s="184"/>
      <c r="G23" s="185">
        <v>13.3</v>
      </c>
    </row>
    <row r="24" spans="1:7" x14ac:dyDescent="0.2">
      <c r="A24" s="183" t="s">
        <v>225</v>
      </c>
      <c r="B24" s="184">
        <v>0</v>
      </c>
      <c r="C24" s="185">
        <v>0</v>
      </c>
      <c r="D24" s="184">
        <v>-20.8</v>
      </c>
      <c r="E24" s="184">
        <v>0</v>
      </c>
      <c r="F24" s="184"/>
      <c r="G24" s="185">
        <v>-20.8</v>
      </c>
    </row>
    <row r="25" spans="1:7" x14ac:dyDescent="0.2">
      <c r="A25" s="182" t="s">
        <v>226</v>
      </c>
      <c r="B25" s="186">
        <v>0</v>
      </c>
      <c r="C25" s="187">
        <v>-206.1</v>
      </c>
      <c r="D25" s="186">
        <v>-229.6</v>
      </c>
      <c r="E25" s="186">
        <v>-216.5</v>
      </c>
      <c r="F25" s="186"/>
      <c r="G25" s="187">
        <v>-652.20000000000005</v>
      </c>
    </row>
    <row r="26" spans="1:7" x14ac:dyDescent="0.2">
      <c r="A26" s="16"/>
      <c r="B26" s="175"/>
      <c r="C26" s="179"/>
      <c r="D26" s="175"/>
      <c r="E26" s="175"/>
      <c r="F26" s="175"/>
      <c r="G26" s="179"/>
    </row>
    <row r="27" spans="1:7" x14ac:dyDescent="0.2">
      <c r="A27" s="34" t="s">
        <v>227</v>
      </c>
      <c r="B27" s="190"/>
      <c r="C27" s="191"/>
      <c r="D27" s="190"/>
      <c r="E27" s="190"/>
      <c r="F27" s="192"/>
      <c r="G27" s="193"/>
    </row>
    <row r="28" spans="1:7" x14ac:dyDescent="0.2">
      <c r="A28" s="175" t="s">
        <v>55</v>
      </c>
      <c r="B28" s="184">
        <v>-167.8</v>
      </c>
      <c r="C28" s="185">
        <v>-315.3</v>
      </c>
      <c r="D28" s="184">
        <v>-370.6</v>
      </c>
      <c r="E28" s="184">
        <v>-475.3</v>
      </c>
      <c r="F28" s="184"/>
      <c r="G28" s="185">
        <v>-1329</v>
      </c>
    </row>
    <row r="29" spans="1:7" x14ac:dyDescent="0.2">
      <c r="A29" s="194" t="s">
        <v>228</v>
      </c>
      <c r="B29" s="184">
        <v>-82.2</v>
      </c>
      <c r="C29" s="185">
        <v>-167.3</v>
      </c>
      <c r="D29" s="184">
        <v>-209.7</v>
      </c>
      <c r="E29" s="184">
        <v>-257.39999999999998</v>
      </c>
      <c r="F29" s="184"/>
      <c r="G29" s="185">
        <v>-716.6</v>
      </c>
    </row>
    <row r="30" spans="1:7" x14ac:dyDescent="0.2">
      <c r="A30" s="194" t="s">
        <v>56</v>
      </c>
      <c r="B30" s="184">
        <v>-0.5</v>
      </c>
      <c r="C30" s="185">
        <v>-67.099999999999994</v>
      </c>
      <c r="D30" s="184">
        <v>-94</v>
      </c>
      <c r="E30" s="184">
        <v>-134.80000000000001</v>
      </c>
      <c r="F30" s="184"/>
      <c r="G30" s="185">
        <v>-296.39999999999998</v>
      </c>
    </row>
    <row r="31" spans="1:7" x14ac:dyDescent="0.2">
      <c r="A31" s="194" t="s">
        <v>229</v>
      </c>
      <c r="B31" s="184">
        <v>-78.400000000000006</v>
      </c>
      <c r="C31" s="185">
        <v>-75.3</v>
      </c>
      <c r="D31" s="184">
        <v>-76.099999999999994</v>
      </c>
      <c r="E31" s="184">
        <v>-78.7</v>
      </c>
      <c r="F31" s="184"/>
      <c r="G31" s="185">
        <v>-308.3</v>
      </c>
    </row>
    <row r="32" spans="1:7" x14ac:dyDescent="0.2">
      <c r="A32" s="194" t="s">
        <v>230</v>
      </c>
      <c r="B32" s="184">
        <v>0</v>
      </c>
      <c r="C32" s="185">
        <v>-13.2</v>
      </c>
      <c r="D32" s="184">
        <v>-23.8</v>
      </c>
      <c r="E32" s="184">
        <v>-34.6</v>
      </c>
      <c r="F32" s="184"/>
      <c r="G32" s="185">
        <v>-71.599999999999994</v>
      </c>
    </row>
    <row r="33" spans="1:7" x14ac:dyDescent="0.2">
      <c r="A33" s="194" t="s">
        <v>231</v>
      </c>
      <c r="B33" s="184">
        <v>-11.8</v>
      </c>
      <c r="C33" s="185">
        <v>-12.8</v>
      </c>
      <c r="D33" s="184">
        <v>6.4</v>
      </c>
      <c r="E33" s="184">
        <v>6.4</v>
      </c>
      <c r="F33" s="184"/>
      <c r="G33" s="185">
        <v>-11.9</v>
      </c>
    </row>
    <row r="34" spans="1:7" x14ac:dyDescent="0.2">
      <c r="A34" s="194" t="s">
        <v>57</v>
      </c>
      <c r="B34" s="184">
        <v>5</v>
      </c>
      <c r="C34" s="185">
        <v>20.3</v>
      </c>
      <c r="D34" s="184">
        <v>26.7</v>
      </c>
      <c r="E34" s="184">
        <v>23.8</v>
      </c>
      <c r="F34" s="184"/>
      <c r="G34" s="185">
        <v>75.8</v>
      </c>
    </row>
    <row r="35" spans="1:7" x14ac:dyDescent="0.2">
      <c r="A35" s="195" t="s">
        <v>58</v>
      </c>
      <c r="B35" s="184">
        <v>-37.1</v>
      </c>
      <c r="C35" s="185">
        <v>-20.7</v>
      </c>
      <c r="D35" s="184">
        <v>217.7</v>
      </c>
      <c r="E35" s="184">
        <v>1153.5</v>
      </c>
      <c r="F35" s="184"/>
      <c r="G35" s="185">
        <v>1313.4</v>
      </c>
    </row>
    <row r="36" spans="1:7" x14ac:dyDescent="0.2">
      <c r="A36" s="195" t="s">
        <v>59</v>
      </c>
      <c r="B36" s="184">
        <v>-4.9000000000000004</v>
      </c>
      <c r="C36" s="185">
        <v>92.2</v>
      </c>
      <c r="D36" s="184">
        <v>447.2</v>
      </c>
      <c r="E36" s="184">
        <v>1100.8</v>
      </c>
      <c r="F36" s="184"/>
      <c r="G36" s="185">
        <v>1635.3</v>
      </c>
    </row>
    <row r="37" spans="1:7" x14ac:dyDescent="0.2">
      <c r="A37" s="195" t="s">
        <v>60</v>
      </c>
      <c r="B37" s="184">
        <v>-4.9000000000000004</v>
      </c>
      <c r="C37" s="185">
        <v>-95.8</v>
      </c>
      <c r="D37" s="184">
        <v>-89.3</v>
      </c>
      <c r="E37" s="184">
        <v>-62.3</v>
      </c>
      <c r="F37" s="184"/>
      <c r="G37" s="185">
        <v>-252.3</v>
      </c>
    </row>
    <row r="38" spans="1:7" x14ac:dyDescent="0.2">
      <c r="A38" s="195" t="s">
        <v>232</v>
      </c>
      <c r="B38" s="184">
        <v>-15.7</v>
      </c>
      <c r="C38" s="185">
        <v>-34.299999999999997</v>
      </c>
      <c r="D38" s="184">
        <v>-57.6</v>
      </c>
      <c r="E38" s="184">
        <v>-20.399999999999999</v>
      </c>
      <c r="F38" s="184"/>
      <c r="G38" s="185">
        <v>-127.8</v>
      </c>
    </row>
    <row r="39" spans="1:7" x14ac:dyDescent="0.2">
      <c r="A39" s="195" t="s">
        <v>233</v>
      </c>
      <c r="B39" s="184">
        <v>15.2</v>
      </c>
      <c r="C39" s="185">
        <v>9.1999999999999993</v>
      </c>
      <c r="D39" s="184">
        <v>-43.5</v>
      </c>
      <c r="E39" s="184">
        <v>-79.900000000000006</v>
      </c>
      <c r="F39" s="184"/>
      <c r="G39" s="185">
        <v>-98.9</v>
      </c>
    </row>
    <row r="40" spans="1:7" x14ac:dyDescent="0.2">
      <c r="A40" s="195" t="s">
        <v>234</v>
      </c>
      <c r="B40" s="184">
        <v>46.8</v>
      </c>
      <c r="C40" s="185">
        <v>8.5</v>
      </c>
      <c r="D40" s="184">
        <v>1.5</v>
      </c>
      <c r="E40" s="184">
        <v>0</v>
      </c>
      <c r="F40" s="184"/>
      <c r="G40" s="185">
        <v>56.8</v>
      </c>
    </row>
    <row r="41" spans="1:7" x14ac:dyDescent="0.2">
      <c r="A41" s="195" t="s">
        <v>235</v>
      </c>
      <c r="B41" s="184">
        <v>-83.6</v>
      </c>
      <c r="C41" s="185">
        <v>-46.5</v>
      </c>
      <c r="D41" s="184">
        <v>-55.5</v>
      </c>
      <c r="E41" s="184">
        <v>209.3</v>
      </c>
      <c r="F41" s="184"/>
      <c r="G41" s="185">
        <v>23.7</v>
      </c>
    </row>
    <row r="42" spans="1:7" x14ac:dyDescent="0.2">
      <c r="A42" s="195" t="s">
        <v>236</v>
      </c>
      <c r="B42" s="184">
        <v>0.5</v>
      </c>
      <c r="C42" s="185">
        <v>20</v>
      </c>
      <c r="D42" s="184">
        <v>15</v>
      </c>
      <c r="E42" s="184">
        <v>7</v>
      </c>
      <c r="F42" s="184"/>
      <c r="G42" s="185">
        <v>42.4</v>
      </c>
    </row>
    <row r="43" spans="1:7" x14ac:dyDescent="0.2">
      <c r="A43" s="195" t="s">
        <v>61</v>
      </c>
      <c r="B43" s="184">
        <v>9.5</v>
      </c>
      <c r="C43" s="185">
        <v>25.9</v>
      </c>
      <c r="D43" s="184">
        <v>-0.1</v>
      </c>
      <c r="E43" s="184">
        <v>-1.1000000000000001</v>
      </c>
      <c r="F43" s="184"/>
      <c r="G43" s="185">
        <v>34.200000000000003</v>
      </c>
    </row>
    <row r="44" spans="1:7" x14ac:dyDescent="0.2">
      <c r="A44" s="195" t="s">
        <v>62</v>
      </c>
      <c r="B44" s="184">
        <v>71.8</v>
      </c>
      <c r="C44" s="185">
        <v>-1333.6</v>
      </c>
      <c r="D44" s="184">
        <v>-1400.9</v>
      </c>
      <c r="E44" s="184">
        <v>-1275.2</v>
      </c>
      <c r="F44" s="184"/>
      <c r="G44" s="185">
        <v>-3937.9</v>
      </c>
    </row>
    <row r="45" spans="1:7" x14ac:dyDescent="0.2">
      <c r="A45" s="175" t="s">
        <v>63</v>
      </c>
      <c r="B45" s="184">
        <v>79.900000000000006</v>
      </c>
      <c r="C45" s="185">
        <v>-1365.9</v>
      </c>
      <c r="D45" s="184">
        <v>-1428.7</v>
      </c>
      <c r="E45" s="184">
        <v>-1267.5</v>
      </c>
      <c r="F45" s="184"/>
      <c r="G45" s="185">
        <v>-3982.2</v>
      </c>
    </row>
    <row r="46" spans="1:7" x14ac:dyDescent="0.2">
      <c r="A46" s="195" t="s">
        <v>64</v>
      </c>
      <c r="B46" s="184">
        <v>25</v>
      </c>
      <c r="C46" s="185">
        <v>38.5</v>
      </c>
      <c r="D46" s="184">
        <v>38.5</v>
      </c>
      <c r="E46" s="184">
        <v>9.3000000000000007</v>
      </c>
      <c r="F46" s="184"/>
      <c r="G46" s="185">
        <v>111.3</v>
      </c>
    </row>
    <row r="47" spans="1:7" x14ac:dyDescent="0.2">
      <c r="A47" s="195" t="s">
        <v>65</v>
      </c>
      <c r="B47" s="184">
        <v>-33.1</v>
      </c>
      <c r="C47" s="185">
        <v>-6.2</v>
      </c>
      <c r="D47" s="184">
        <v>-10.7</v>
      </c>
      <c r="E47" s="184">
        <v>-17</v>
      </c>
      <c r="F47" s="184"/>
      <c r="G47" s="185">
        <v>-67</v>
      </c>
    </row>
    <row r="48" spans="1:7" x14ac:dyDescent="0.2">
      <c r="A48" s="175" t="s">
        <v>67</v>
      </c>
      <c r="B48" s="184">
        <v>2.2000000000000002</v>
      </c>
      <c r="C48" s="185">
        <v>-37.4</v>
      </c>
      <c r="D48" s="184">
        <v>-64.7</v>
      </c>
      <c r="E48" s="184">
        <v>-72.8</v>
      </c>
      <c r="F48" s="184"/>
      <c r="G48" s="185">
        <v>-172.7</v>
      </c>
    </row>
    <row r="49" spans="1:7" x14ac:dyDescent="0.2">
      <c r="A49" s="175" t="s">
        <v>66</v>
      </c>
      <c r="B49" s="184">
        <v>54.1</v>
      </c>
      <c r="C49" s="185">
        <v>-47.4</v>
      </c>
      <c r="D49" s="184">
        <v>-18.3</v>
      </c>
      <c r="E49" s="184">
        <v>-43.5</v>
      </c>
      <c r="F49" s="184"/>
      <c r="G49" s="185">
        <v>-55.1</v>
      </c>
    </row>
    <row r="50" spans="1:7" x14ac:dyDescent="0.2">
      <c r="A50" s="175" t="s">
        <v>68</v>
      </c>
      <c r="B50" s="184">
        <v>26</v>
      </c>
      <c r="C50" s="185">
        <v>17.7</v>
      </c>
      <c r="D50" s="184">
        <v>43.4</v>
      </c>
      <c r="E50" s="184">
        <v>26.9</v>
      </c>
      <c r="F50" s="184"/>
      <c r="G50" s="185">
        <v>114</v>
      </c>
    </row>
    <row r="51" spans="1:7" x14ac:dyDescent="0.2">
      <c r="A51" s="192" t="s">
        <v>237</v>
      </c>
      <c r="B51" s="196">
        <v>-50.9</v>
      </c>
      <c r="C51" s="187">
        <v>-1736.7</v>
      </c>
      <c r="D51" s="196">
        <v>-1593.3</v>
      </c>
      <c r="E51" s="196">
        <v>-686.3</v>
      </c>
      <c r="F51" s="196"/>
      <c r="G51" s="187">
        <v>-4067.2</v>
      </c>
    </row>
    <row r="52" spans="1:7" x14ac:dyDescent="0.2">
      <c r="A52" s="175"/>
      <c r="B52" s="184"/>
      <c r="C52" s="185"/>
      <c r="D52" s="184"/>
      <c r="E52" s="184"/>
      <c r="F52" s="184"/>
      <c r="G52" s="185"/>
    </row>
    <row r="53" spans="1:7" x14ac:dyDescent="0.2">
      <c r="A53" s="197" t="s">
        <v>69</v>
      </c>
      <c r="B53" s="198">
        <v>-50.9</v>
      </c>
      <c r="C53" s="199">
        <v>-1722.3</v>
      </c>
      <c r="D53" s="198">
        <v>-1587.7</v>
      </c>
      <c r="E53" s="198">
        <v>-651.79999999999995</v>
      </c>
      <c r="F53" s="198"/>
      <c r="G53" s="199">
        <v>-4012.7</v>
      </c>
    </row>
    <row r="54" spans="1:7" x14ac:dyDescent="0.2">
      <c r="A54" s="197"/>
      <c r="B54" s="198"/>
      <c r="C54" s="199"/>
      <c r="D54" s="198"/>
      <c r="E54" s="198"/>
      <c r="F54" s="198"/>
      <c r="G54" s="199"/>
    </row>
    <row r="55" spans="1:7" x14ac:dyDescent="0.2">
      <c r="A55" s="16" t="s">
        <v>35</v>
      </c>
      <c r="B55" s="201"/>
      <c r="C55" s="202"/>
      <c r="D55" s="201"/>
      <c r="E55" s="201"/>
      <c r="F55" s="201"/>
      <c r="G55" s="203"/>
    </row>
    <row r="56" spans="1:7" x14ac:dyDescent="0.2">
      <c r="A56" s="16"/>
      <c r="B56" s="201"/>
      <c r="C56" s="202"/>
      <c r="D56" s="201"/>
      <c r="E56" s="201"/>
      <c r="F56" s="201"/>
      <c r="G56" s="202"/>
    </row>
    <row r="57" spans="1:7" x14ac:dyDescent="0.2">
      <c r="A57" s="182" t="s">
        <v>238</v>
      </c>
      <c r="B57" s="196"/>
      <c r="C57" s="187"/>
      <c r="D57" s="196"/>
      <c r="E57" s="196"/>
      <c r="F57" s="196"/>
      <c r="G57" s="202"/>
    </row>
    <row r="58" spans="1:7" x14ac:dyDescent="0.2">
      <c r="A58" s="195" t="s">
        <v>239</v>
      </c>
      <c r="B58" s="184">
        <v>0</v>
      </c>
      <c r="C58" s="185">
        <v>-41</v>
      </c>
      <c r="D58" s="184">
        <v>-52.1</v>
      </c>
      <c r="E58" s="184">
        <v>-52.6</v>
      </c>
      <c r="F58" s="184">
        <v>-53.2</v>
      </c>
      <c r="G58" s="185">
        <v>-198.9</v>
      </c>
    </row>
    <row r="59" spans="1:7" x14ac:dyDescent="0.2">
      <c r="A59" s="195" t="s">
        <v>240</v>
      </c>
      <c r="B59" s="184">
        <v>0</v>
      </c>
      <c r="C59" s="185">
        <v>-40.9</v>
      </c>
      <c r="D59" s="184">
        <v>-43.1</v>
      </c>
      <c r="E59" s="184">
        <v>-43.9</v>
      </c>
      <c r="F59" s="184">
        <v>-42.2</v>
      </c>
      <c r="G59" s="185">
        <v>-170.1</v>
      </c>
    </row>
    <row r="60" spans="1:7" x14ac:dyDescent="0.2">
      <c r="A60" s="195" t="s">
        <v>241</v>
      </c>
      <c r="B60" s="184">
        <v>0</v>
      </c>
      <c r="C60" s="185">
        <v>-25.2</v>
      </c>
      <c r="D60" s="184">
        <v>-27.7</v>
      </c>
      <c r="E60" s="184">
        <v>-28</v>
      </c>
      <c r="F60" s="184">
        <v>-28.1</v>
      </c>
      <c r="G60" s="185">
        <v>-108.9</v>
      </c>
    </row>
    <row r="61" spans="1:7" x14ac:dyDescent="0.2">
      <c r="A61" s="195" t="s">
        <v>242</v>
      </c>
      <c r="B61" s="184">
        <v>0</v>
      </c>
      <c r="C61" s="185">
        <v>-2.2999999999999998</v>
      </c>
      <c r="D61" s="184">
        <v>-2.8</v>
      </c>
      <c r="E61" s="184">
        <v>-3</v>
      </c>
      <c r="F61" s="184">
        <v>-3</v>
      </c>
      <c r="G61" s="185">
        <v>-11</v>
      </c>
    </row>
    <row r="62" spans="1:7" x14ac:dyDescent="0.2">
      <c r="A62" s="182" t="s">
        <v>243</v>
      </c>
      <c r="B62" s="196">
        <v>0</v>
      </c>
      <c r="C62" s="187">
        <v>-109.4</v>
      </c>
      <c r="D62" s="196">
        <v>-125.7</v>
      </c>
      <c r="E62" s="196">
        <v>-127.4</v>
      </c>
      <c r="F62" s="196">
        <v>-126.4</v>
      </c>
      <c r="G62" s="187">
        <v>-488.9</v>
      </c>
    </row>
    <row r="63" spans="1:7" x14ac:dyDescent="0.2">
      <c r="A63" s="182"/>
      <c r="B63" s="196"/>
      <c r="C63" s="187"/>
      <c r="D63" s="196"/>
      <c r="E63" s="196"/>
      <c r="F63" s="196"/>
      <c r="G63" s="202"/>
    </row>
    <row r="64" spans="1:7" x14ac:dyDescent="0.2">
      <c r="A64" s="182" t="s">
        <v>244</v>
      </c>
      <c r="B64" s="196"/>
      <c r="C64" s="187"/>
      <c r="D64" s="196"/>
      <c r="E64" s="196"/>
      <c r="F64" s="196"/>
      <c r="G64" s="202"/>
    </row>
    <row r="65" spans="1:7" x14ac:dyDescent="0.2">
      <c r="A65" s="195" t="s">
        <v>245</v>
      </c>
      <c r="B65" s="184">
        <v>51.1</v>
      </c>
      <c r="C65" s="185">
        <v>100.1</v>
      </c>
      <c r="D65" s="184">
        <v>134.9</v>
      </c>
      <c r="E65" s="184">
        <v>172.7</v>
      </c>
      <c r="F65" s="184"/>
      <c r="G65" s="185">
        <v>458.9</v>
      </c>
    </row>
    <row r="66" spans="1:7" x14ac:dyDescent="0.2">
      <c r="A66" s="195" t="s">
        <v>246</v>
      </c>
      <c r="B66" s="184">
        <v>67</v>
      </c>
      <c r="C66" s="185">
        <v>228.9</v>
      </c>
      <c r="D66" s="184">
        <v>398.8</v>
      </c>
      <c r="E66" s="184">
        <v>577.1</v>
      </c>
      <c r="F66" s="184"/>
      <c r="G66" s="185">
        <v>1271.8</v>
      </c>
    </row>
    <row r="67" spans="1:7" x14ac:dyDescent="0.2">
      <c r="A67" s="195" t="s">
        <v>247</v>
      </c>
      <c r="B67" s="184">
        <v>-15.8</v>
      </c>
      <c r="C67" s="185">
        <v>-128.69999999999999</v>
      </c>
      <c r="D67" s="184">
        <v>-263.89999999999998</v>
      </c>
      <c r="E67" s="184">
        <v>-404.5</v>
      </c>
      <c r="F67" s="184"/>
      <c r="G67" s="185">
        <v>-812.9</v>
      </c>
    </row>
    <row r="68" spans="1:7" x14ac:dyDescent="0.2">
      <c r="A68" s="200" t="s">
        <v>248</v>
      </c>
      <c r="B68" s="184">
        <v>0</v>
      </c>
      <c r="C68" s="185">
        <v>39.1</v>
      </c>
      <c r="D68" s="184">
        <v>74.400000000000006</v>
      </c>
      <c r="E68" s="184">
        <v>143</v>
      </c>
      <c r="F68" s="184"/>
      <c r="G68" s="185">
        <v>256.5</v>
      </c>
    </row>
    <row r="69" spans="1:7" x14ac:dyDescent="0.2">
      <c r="A69" s="175" t="s">
        <v>249</v>
      </c>
      <c r="B69" s="184">
        <v>0</v>
      </c>
      <c r="C69" s="185">
        <v>16.5</v>
      </c>
      <c r="D69" s="184">
        <v>34.799999999999997</v>
      </c>
      <c r="E69" s="184">
        <v>53.3</v>
      </c>
      <c r="F69" s="184"/>
      <c r="G69" s="185">
        <v>104.6</v>
      </c>
    </row>
    <row r="70" spans="1:7" x14ac:dyDescent="0.2">
      <c r="A70" s="195" t="s">
        <v>250</v>
      </c>
      <c r="B70" s="184">
        <v>23.2</v>
      </c>
      <c r="C70" s="185">
        <v>28.9</v>
      </c>
      <c r="D70" s="184">
        <v>20.7</v>
      </c>
      <c r="E70" s="184">
        <v>16.3</v>
      </c>
      <c r="F70" s="184"/>
      <c r="G70" s="185">
        <v>89.1</v>
      </c>
    </row>
    <row r="71" spans="1:7" x14ac:dyDescent="0.2">
      <c r="A71" s="175" t="s">
        <v>251</v>
      </c>
      <c r="B71" s="184">
        <v>9.3000000000000007</v>
      </c>
      <c r="C71" s="185">
        <v>17.7</v>
      </c>
      <c r="D71" s="184">
        <v>22.8</v>
      </c>
      <c r="E71" s="184">
        <v>31.7</v>
      </c>
      <c r="F71" s="184"/>
      <c r="G71" s="185">
        <v>81.5</v>
      </c>
    </row>
    <row r="72" spans="1:7" x14ac:dyDescent="0.2">
      <c r="A72" s="175" t="s">
        <v>252</v>
      </c>
      <c r="B72" s="184">
        <v>20.6</v>
      </c>
      <c r="C72" s="185">
        <v>19.600000000000001</v>
      </c>
      <c r="D72" s="184">
        <v>19.899999999999999</v>
      </c>
      <c r="E72" s="184">
        <v>20</v>
      </c>
      <c r="F72" s="184"/>
      <c r="G72" s="185">
        <v>80.099999999999994</v>
      </c>
    </row>
    <row r="73" spans="1:7" x14ac:dyDescent="0.2">
      <c r="A73" s="195" t="s">
        <v>253</v>
      </c>
      <c r="B73" s="184">
        <v>26.8</v>
      </c>
      <c r="C73" s="185">
        <v>0</v>
      </c>
      <c r="D73" s="184">
        <v>23.2</v>
      </c>
      <c r="E73" s="184">
        <v>0</v>
      </c>
      <c r="F73" s="184"/>
      <c r="G73" s="185">
        <v>50</v>
      </c>
    </row>
    <row r="74" spans="1:7" x14ac:dyDescent="0.2">
      <c r="A74" s="195" t="s">
        <v>254</v>
      </c>
      <c r="B74" s="184">
        <v>0</v>
      </c>
      <c r="C74" s="185">
        <v>16</v>
      </c>
      <c r="D74" s="184">
        <v>16.5</v>
      </c>
      <c r="E74" s="184">
        <v>16.899999999999999</v>
      </c>
      <c r="F74" s="184"/>
      <c r="G74" s="185">
        <v>49.3</v>
      </c>
    </row>
    <row r="75" spans="1:7" x14ac:dyDescent="0.2">
      <c r="A75" s="175" t="s">
        <v>255</v>
      </c>
      <c r="B75" s="184">
        <v>-32.700000000000003</v>
      </c>
      <c r="C75" s="185">
        <v>28</v>
      </c>
      <c r="D75" s="184">
        <v>33.799999999999997</v>
      </c>
      <c r="E75" s="184">
        <v>20.2</v>
      </c>
      <c r="F75" s="184"/>
      <c r="G75" s="185">
        <v>49.3</v>
      </c>
    </row>
    <row r="76" spans="1:7" x14ac:dyDescent="0.2">
      <c r="A76" s="175" t="s">
        <v>256</v>
      </c>
      <c r="B76" s="184"/>
      <c r="C76" s="185"/>
      <c r="D76" s="184"/>
      <c r="E76" s="184"/>
      <c r="F76" s="184"/>
      <c r="G76" s="185"/>
    </row>
    <row r="77" spans="1:7" x14ac:dyDescent="0.2">
      <c r="A77" s="175" t="s">
        <v>257</v>
      </c>
      <c r="B77" s="184">
        <v>0</v>
      </c>
      <c r="C77" s="185">
        <v>25.6</v>
      </c>
      <c r="D77" s="184">
        <v>0</v>
      </c>
      <c r="E77" s="184">
        <v>0</v>
      </c>
      <c r="F77" s="184"/>
      <c r="G77" s="185">
        <v>25.6</v>
      </c>
    </row>
    <row r="78" spans="1:7" x14ac:dyDescent="0.2">
      <c r="A78" s="175" t="s">
        <v>258</v>
      </c>
      <c r="B78" s="184">
        <v>0</v>
      </c>
      <c r="C78" s="185">
        <v>15.7</v>
      </c>
      <c r="D78" s="184">
        <v>0</v>
      </c>
      <c r="E78" s="184">
        <v>0</v>
      </c>
      <c r="F78" s="184"/>
      <c r="G78" s="185">
        <v>15.7</v>
      </c>
    </row>
    <row r="79" spans="1:7" x14ac:dyDescent="0.2">
      <c r="A79" s="195" t="s">
        <v>259</v>
      </c>
      <c r="B79" s="184">
        <v>0</v>
      </c>
      <c r="C79" s="185">
        <v>12.6</v>
      </c>
      <c r="D79" s="184">
        <v>0</v>
      </c>
      <c r="E79" s="184">
        <v>0</v>
      </c>
      <c r="F79" s="184"/>
      <c r="G79" s="185">
        <v>12.6</v>
      </c>
    </row>
    <row r="80" spans="1:7" x14ac:dyDescent="0.2">
      <c r="A80" s="195" t="s">
        <v>260</v>
      </c>
      <c r="B80" s="184">
        <v>19.3</v>
      </c>
      <c r="C80" s="185">
        <v>12.7</v>
      </c>
      <c r="D80" s="184">
        <v>-9.1</v>
      </c>
      <c r="E80" s="184">
        <v>-14.1</v>
      </c>
      <c r="F80" s="184"/>
      <c r="G80" s="185">
        <v>8.8000000000000007</v>
      </c>
    </row>
    <row r="81" spans="1:7" x14ac:dyDescent="0.2">
      <c r="A81" s="195" t="s">
        <v>261</v>
      </c>
      <c r="B81" s="184">
        <v>-5</v>
      </c>
      <c r="C81" s="185">
        <v>-5</v>
      </c>
      <c r="D81" s="184">
        <v>-5</v>
      </c>
      <c r="E81" s="184">
        <v>0</v>
      </c>
      <c r="F81" s="184"/>
      <c r="G81" s="185">
        <v>-15</v>
      </c>
    </row>
    <row r="82" spans="1:7" x14ac:dyDescent="0.2">
      <c r="A82" s="175" t="s">
        <v>262</v>
      </c>
      <c r="B82" s="184">
        <v>-1</v>
      </c>
      <c r="C82" s="185">
        <v>-8.1</v>
      </c>
      <c r="D82" s="184">
        <v>-6.1</v>
      </c>
      <c r="E82" s="184">
        <v>-4.7</v>
      </c>
      <c r="F82" s="184"/>
      <c r="G82" s="185">
        <v>-20</v>
      </c>
    </row>
    <row r="83" spans="1:7" x14ac:dyDescent="0.2">
      <c r="A83" s="175" t="s">
        <v>263</v>
      </c>
      <c r="B83" s="184">
        <v>-55.3</v>
      </c>
      <c r="C83" s="185">
        <v>-0.3</v>
      </c>
      <c r="D83" s="184">
        <v>-10</v>
      </c>
      <c r="E83" s="184">
        <v>14.7</v>
      </c>
      <c r="F83" s="184"/>
      <c r="G83" s="185">
        <v>-50.9</v>
      </c>
    </row>
    <row r="84" spans="1:7" x14ac:dyDescent="0.2">
      <c r="A84" s="195" t="s">
        <v>264</v>
      </c>
      <c r="B84" s="184">
        <v>0</v>
      </c>
      <c r="C84" s="185">
        <v>-59</v>
      </c>
      <c r="D84" s="184">
        <v>3.1</v>
      </c>
      <c r="E84" s="184">
        <v>3.1</v>
      </c>
      <c r="F84" s="184"/>
      <c r="G84" s="185">
        <v>-52.8</v>
      </c>
    </row>
    <row r="85" spans="1:7" x14ac:dyDescent="0.2">
      <c r="A85" s="175" t="s">
        <v>265</v>
      </c>
      <c r="B85" s="184">
        <v>-11</v>
      </c>
      <c r="C85" s="185">
        <v>-22</v>
      </c>
      <c r="D85" s="184">
        <v>-22</v>
      </c>
      <c r="E85" s="184">
        <v>-22</v>
      </c>
      <c r="F85" s="184"/>
      <c r="G85" s="185">
        <v>-77</v>
      </c>
    </row>
    <row r="86" spans="1:7" x14ac:dyDescent="0.2">
      <c r="A86" s="175" t="s">
        <v>266</v>
      </c>
      <c r="B86" s="184">
        <v>-14.2</v>
      </c>
      <c r="C86" s="185">
        <v>-31.4</v>
      </c>
      <c r="D86" s="184">
        <v>-53.4</v>
      </c>
      <c r="E86" s="184">
        <v>-15</v>
      </c>
      <c r="F86" s="184"/>
      <c r="G86" s="185">
        <v>-114</v>
      </c>
    </row>
    <row r="87" spans="1:7" x14ac:dyDescent="0.2">
      <c r="A87" s="175" t="s">
        <v>267</v>
      </c>
      <c r="B87" s="184">
        <v>-0.4</v>
      </c>
      <c r="C87" s="185">
        <v>-13.4</v>
      </c>
      <c r="D87" s="184">
        <v>-19.2</v>
      </c>
      <c r="E87" s="184">
        <v>-92.7</v>
      </c>
      <c r="F87" s="200"/>
      <c r="G87" s="185">
        <v>-125.6</v>
      </c>
    </row>
    <row r="88" spans="1:7" x14ac:dyDescent="0.2">
      <c r="A88" s="195" t="s">
        <v>268</v>
      </c>
      <c r="B88" s="184">
        <v>-60.7</v>
      </c>
      <c r="C88" s="185">
        <v>-49.9</v>
      </c>
      <c r="D88" s="184">
        <v>-49.8</v>
      </c>
      <c r="E88" s="184">
        <v>-49.3</v>
      </c>
      <c r="F88" s="184"/>
      <c r="G88" s="185">
        <v>-209.7</v>
      </c>
    </row>
    <row r="89" spans="1:7" x14ac:dyDescent="0.2">
      <c r="A89" s="195" t="s">
        <v>269</v>
      </c>
      <c r="B89" s="184">
        <v>-7.3</v>
      </c>
      <c r="C89" s="185">
        <v>-46.2</v>
      </c>
      <c r="D89" s="184">
        <v>-123.2</v>
      </c>
      <c r="E89" s="184">
        <v>-198.2</v>
      </c>
      <c r="F89" s="184"/>
      <c r="G89" s="185">
        <v>-374.8</v>
      </c>
    </row>
    <row r="90" spans="1:7" x14ac:dyDescent="0.2">
      <c r="A90" s="195" t="s">
        <v>93</v>
      </c>
      <c r="B90" s="184">
        <v>-14.4</v>
      </c>
      <c r="C90" s="185">
        <v>91.2</v>
      </c>
      <c r="D90" s="184">
        <v>-96.6</v>
      </c>
      <c r="E90" s="184">
        <v>-149.4</v>
      </c>
      <c r="F90" s="184"/>
      <c r="G90" s="185">
        <v>-169.2</v>
      </c>
    </row>
    <row r="91" spans="1:7" x14ac:dyDescent="0.2">
      <c r="A91" s="34" t="s">
        <v>237</v>
      </c>
      <c r="B91" s="196">
        <v>-51.6</v>
      </c>
      <c r="C91" s="187">
        <v>188.3</v>
      </c>
      <c r="D91" s="196">
        <v>-10.3</v>
      </c>
      <c r="E91" s="196">
        <v>-53.5</v>
      </c>
      <c r="F91" s="196"/>
      <c r="G91" s="187">
        <v>72.900000000000006</v>
      </c>
    </row>
    <row r="92" spans="1:7" x14ac:dyDescent="0.2">
      <c r="A92" s="175"/>
      <c r="B92" s="184"/>
      <c r="C92" s="185"/>
      <c r="D92" s="184"/>
      <c r="E92" s="184"/>
      <c r="F92" s="184"/>
      <c r="G92" s="185"/>
    </row>
    <row r="93" spans="1:7" x14ac:dyDescent="0.2">
      <c r="A93" s="34" t="s">
        <v>71</v>
      </c>
      <c r="B93" s="196">
        <v>-51.6</v>
      </c>
      <c r="C93" s="187">
        <v>79</v>
      </c>
      <c r="D93" s="196">
        <v>-136</v>
      </c>
      <c r="E93" s="196">
        <v>-181</v>
      </c>
      <c r="F93" s="196"/>
      <c r="G93" s="187">
        <v>-289.60000000000002</v>
      </c>
    </row>
    <row r="94" spans="1:7" x14ac:dyDescent="0.2">
      <c r="A94" s="175"/>
      <c r="B94" s="184"/>
      <c r="C94" s="185"/>
      <c r="D94" s="184"/>
      <c r="E94" s="184"/>
      <c r="F94" s="184"/>
      <c r="G94" s="185"/>
    </row>
    <row r="95" spans="1:7" x14ac:dyDescent="0.2">
      <c r="A95" s="192" t="s">
        <v>72</v>
      </c>
      <c r="B95" s="196">
        <v>0.7</v>
      </c>
      <c r="C95" s="187">
        <v>-1801.3</v>
      </c>
      <c r="D95" s="196">
        <v>-1451.7</v>
      </c>
      <c r="E95" s="196">
        <v>-470.9</v>
      </c>
      <c r="F95" s="196"/>
      <c r="G95" s="187">
        <v>-3723.1</v>
      </c>
    </row>
    <row r="96" spans="1:7" x14ac:dyDescent="0.2">
      <c r="A96" s="175"/>
      <c r="B96" s="184"/>
      <c r="C96" s="185"/>
      <c r="D96" s="184"/>
      <c r="E96" s="184"/>
      <c r="F96" s="184"/>
      <c r="G96" s="185"/>
    </row>
    <row r="97" spans="1:7" x14ac:dyDescent="0.2">
      <c r="A97" s="16" t="s">
        <v>270</v>
      </c>
      <c r="B97" s="175"/>
      <c r="C97" s="179"/>
      <c r="D97" s="175"/>
      <c r="E97" s="175"/>
      <c r="F97" s="175"/>
      <c r="G97" s="185"/>
    </row>
    <row r="98" spans="1:7" x14ac:dyDescent="0.2">
      <c r="A98" s="18" t="s">
        <v>53</v>
      </c>
      <c r="B98" s="180">
        <v>-1287</v>
      </c>
      <c r="C98" s="181">
        <v>-2708</v>
      </c>
      <c r="D98" s="180">
        <v>-1148</v>
      </c>
      <c r="E98" s="180">
        <v>874</v>
      </c>
      <c r="F98" s="180">
        <v>2209</v>
      </c>
      <c r="G98" s="187"/>
    </row>
    <row r="100" spans="1:7" x14ac:dyDescent="0.2">
      <c r="A100" t="s">
        <v>271</v>
      </c>
    </row>
  </sheetData>
  <mergeCells count="1">
    <mergeCell ref="A3:G3"/>
  </mergeCells>
  <pageMargins left="0.33" right="0.28999999999999998" top="0.39" bottom="0.59" header="0.51181102362204722" footer="0.51181102362204722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workbookViewId="0"/>
  </sheetViews>
  <sheetFormatPr defaultRowHeight="11.25" x14ac:dyDescent="0.2"/>
  <cols>
    <col min="1" max="1" width="35.5" customWidth="1"/>
    <col min="2" max="16" width="8" customWidth="1"/>
  </cols>
  <sheetData>
    <row r="1" spans="1:10" ht="12.75" x14ac:dyDescent="0.2">
      <c r="A1" s="247" t="s">
        <v>90</v>
      </c>
    </row>
    <row r="3" spans="1:10" ht="15.75" customHeight="1" x14ac:dyDescent="0.25">
      <c r="A3" s="235" t="s">
        <v>272</v>
      </c>
      <c r="B3" s="235"/>
      <c r="C3" s="235"/>
      <c r="D3" s="235"/>
      <c r="E3" s="235"/>
      <c r="F3" s="235"/>
      <c r="G3" s="235"/>
      <c r="H3" s="235"/>
      <c r="I3" s="81"/>
      <c r="J3" s="81"/>
    </row>
    <row r="4" spans="1:10" ht="15.75" customHeight="1" x14ac:dyDescent="0.25">
      <c r="A4" s="239"/>
      <c r="B4" s="239"/>
      <c r="C4" s="239"/>
      <c r="D4" s="239"/>
      <c r="E4" s="239"/>
      <c r="F4" s="239"/>
      <c r="G4" s="239"/>
      <c r="H4" s="239"/>
      <c r="I4" s="81"/>
      <c r="J4" s="81"/>
    </row>
    <row r="28" spans="1:15" x14ac:dyDescent="0.2">
      <c r="A28" s="16" t="s">
        <v>76</v>
      </c>
      <c r="B28" t="s">
        <v>82</v>
      </c>
      <c r="C28" t="s">
        <v>83</v>
      </c>
      <c r="D28" t="s">
        <v>84</v>
      </c>
      <c r="E28" t="s">
        <v>85</v>
      </c>
      <c r="F28" t="s">
        <v>86</v>
      </c>
      <c r="G28" t="s">
        <v>87</v>
      </c>
      <c r="H28" t="s">
        <v>88</v>
      </c>
      <c r="I28" t="s">
        <v>0</v>
      </c>
      <c r="J28" t="s">
        <v>1</v>
      </c>
      <c r="K28" t="s">
        <v>2</v>
      </c>
      <c r="L28" t="s">
        <v>3</v>
      </c>
      <c r="M28" t="s">
        <v>19</v>
      </c>
      <c r="N28" t="s">
        <v>21</v>
      </c>
      <c r="O28" t="s">
        <v>211</v>
      </c>
    </row>
    <row r="29" spans="1:15" x14ac:dyDescent="0.2">
      <c r="A29" t="s">
        <v>273</v>
      </c>
      <c r="B29" s="204">
        <v>16.3</v>
      </c>
      <c r="C29" s="204">
        <v>5.4</v>
      </c>
      <c r="D29" s="204">
        <v>10.1</v>
      </c>
      <c r="E29" s="204">
        <v>0.5</v>
      </c>
      <c r="F29" s="204">
        <v>13.4</v>
      </c>
      <c r="G29" s="122">
        <v>8.5</v>
      </c>
      <c r="H29" s="122">
        <v>5.5</v>
      </c>
      <c r="I29" s="122">
        <v>2</v>
      </c>
      <c r="J29" s="122">
        <v>8.6999999999999993</v>
      </c>
      <c r="K29" s="122">
        <v>-3.3</v>
      </c>
      <c r="L29" s="122">
        <v>-2.7</v>
      </c>
      <c r="M29" s="122">
        <v>8.1999999999999993</v>
      </c>
      <c r="N29" s="122">
        <v>9</v>
      </c>
      <c r="O29" s="122">
        <v>7.9</v>
      </c>
    </row>
    <row r="30" spans="1:15" x14ac:dyDescent="0.2">
      <c r="A30" t="s">
        <v>274</v>
      </c>
      <c r="B30" s="82">
        <v>6.5</v>
      </c>
      <c r="C30" s="82"/>
      <c r="D30" s="82"/>
      <c r="E30" s="82"/>
      <c r="F30" s="82"/>
    </row>
    <row r="31" spans="1:15" x14ac:dyDescent="0.2">
      <c r="A31" t="s">
        <v>275</v>
      </c>
      <c r="B31" s="205">
        <v>5.5</v>
      </c>
      <c r="C31" s="80"/>
      <c r="D31" s="80"/>
      <c r="E31" s="80"/>
      <c r="F31" s="80"/>
    </row>
    <row r="32" spans="1:15" x14ac:dyDescent="0.2">
      <c r="B32" s="80"/>
      <c r="C32" s="80"/>
      <c r="D32" s="80"/>
      <c r="E32" s="80"/>
      <c r="F32" s="80"/>
    </row>
    <row r="33" spans="2:6" x14ac:dyDescent="0.2">
      <c r="B33" s="80"/>
      <c r="C33" s="80"/>
      <c r="D33" s="80"/>
      <c r="E33" s="80"/>
      <c r="F33" s="80"/>
    </row>
    <row r="34" spans="2:6" x14ac:dyDescent="0.2">
      <c r="B34" s="80"/>
      <c r="C34" s="80"/>
      <c r="D34" s="80"/>
      <c r="E34" s="80"/>
      <c r="F34" s="80"/>
    </row>
    <row r="35" spans="2:6" x14ac:dyDescent="0.2">
      <c r="B35" s="80"/>
      <c r="C35" s="80"/>
      <c r="D35" s="80"/>
      <c r="E35" s="80"/>
      <c r="F35" s="80"/>
    </row>
    <row r="36" spans="2:6" x14ac:dyDescent="0.2">
      <c r="B36" s="80"/>
      <c r="C36" s="80"/>
      <c r="D36" s="80"/>
      <c r="E36" s="80"/>
      <c r="F36" s="80"/>
    </row>
  </sheetData>
  <mergeCells count="2">
    <mergeCell ref="A3:H3"/>
    <mergeCell ref="A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workbookViewId="0"/>
  </sheetViews>
  <sheetFormatPr defaultRowHeight="11.25" x14ac:dyDescent="0.2"/>
  <cols>
    <col min="1" max="1" width="35.5" customWidth="1"/>
    <col min="2" max="16" width="8" customWidth="1"/>
  </cols>
  <sheetData>
    <row r="1" spans="1:10" ht="12.75" x14ac:dyDescent="0.2">
      <c r="A1" s="247" t="s">
        <v>119</v>
      </c>
    </row>
    <row r="3" spans="1:10" ht="15.75" customHeight="1" x14ac:dyDescent="0.25">
      <c r="A3" s="235" t="s">
        <v>75</v>
      </c>
      <c r="B3" s="235"/>
      <c r="C3" s="235"/>
      <c r="D3" s="235"/>
      <c r="E3" s="235"/>
      <c r="F3" s="235"/>
      <c r="G3" s="235"/>
      <c r="H3" s="235"/>
      <c r="I3" s="81"/>
      <c r="J3" s="81"/>
    </row>
    <row r="4" spans="1:10" ht="15.75" customHeight="1" x14ac:dyDescent="0.25">
      <c r="A4" s="239"/>
      <c r="B4" s="239"/>
      <c r="C4" s="239"/>
      <c r="D4" s="239"/>
      <c r="E4" s="239"/>
      <c r="F4" s="239"/>
      <c r="G4" s="239"/>
      <c r="H4" s="239"/>
      <c r="I4" s="81"/>
      <c r="J4" s="81"/>
    </row>
    <row r="28" spans="1:15" x14ac:dyDescent="0.2">
      <c r="A28" s="16" t="s">
        <v>76</v>
      </c>
      <c r="B28" t="s">
        <v>82</v>
      </c>
      <c r="C28" t="s">
        <v>83</v>
      </c>
      <c r="D28" t="s">
        <v>84</v>
      </c>
      <c r="E28" t="s">
        <v>85</v>
      </c>
      <c r="F28" t="s">
        <v>86</v>
      </c>
      <c r="G28" t="s">
        <v>87</v>
      </c>
      <c r="H28" t="s">
        <v>88</v>
      </c>
      <c r="I28" t="s">
        <v>0</v>
      </c>
      <c r="J28" t="s">
        <v>1</v>
      </c>
      <c r="K28" t="s">
        <v>2</v>
      </c>
      <c r="L28" t="s">
        <v>3</v>
      </c>
      <c r="M28" t="s">
        <v>19</v>
      </c>
      <c r="N28" t="s">
        <v>21</v>
      </c>
      <c r="O28" t="s">
        <v>211</v>
      </c>
    </row>
    <row r="29" spans="1:15" x14ac:dyDescent="0.2">
      <c r="A29" t="s">
        <v>277</v>
      </c>
      <c r="B29" s="204">
        <v>6.4</v>
      </c>
      <c r="C29" s="204">
        <v>8.9</v>
      </c>
      <c r="D29" s="204">
        <v>9.9</v>
      </c>
      <c r="E29" s="204">
        <v>13.5</v>
      </c>
      <c r="F29" s="204">
        <v>10.9</v>
      </c>
      <c r="G29" s="122">
        <v>5.2</v>
      </c>
      <c r="H29" s="122">
        <v>10.199999999999999</v>
      </c>
      <c r="I29" s="122">
        <v>3.7</v>
      </c>
      <c r="J29" s="122">
        <v>6.9</v>
      </c>
      <c r="K29" s="122">
        <v>4</v>
      </c>
      <c r="L29" s="122">
        <v>2.5</v>
      </c>
      <c r="M29" s="122">
        <v>2.1</v>
      </c>
      <c r="N29" s="122">
        <v>1.9</v>
      </c>
      <c r="O29" s="122">
        <v>3.7</v>
      </c>
    </row>
    <row r="30" spans="1:15" x14ac:dyDescent="0.2">
      <c r="A30" t="s">
        <v>274</v>
      </c>
      <c r="B30" s="82">
        <v>7.9</v>
      </c>
      <c r="C30" s="82"/>
      <c r="D30" s="82"/>
      <c r="E30" s="82"/>
      <c r="F30" s="82"/>
    </row>
    <row r="31" spans="1:15" x14ac:dyDescent="0.2">
      <c r="A31" t="s">
        <v>275</v>
      </c>
      <c r="B31" s="205">
        <v>2.5</v>
      </c>
      <c r="C31" s="80"/>
      <c r="D31" s="80"/>
      <c r="E31" s="80"/>
      <c r="F31" s="80"/>
    </row>
    <row r="32" spans="1:15" x14ac:dyDescent="0.2">
      <c r="B32" s="80"/>
      <c r="C32" s="80"/>
      <c r="D32" s="80"/>
      <c r="E32" s="80"/>
      <c r="F32" s="80"/>
    </row>
    <row r="33" spans="2:6" x14ac:dyDescent="0.2">
      <c r="B33" s="80"/>
      <c r="C33" s="80"/>
      <c r="D33" s="80"/>
      <c r="E33" s="80"/>
      <c r="F33" s="80"/>
    </row>
    <row r="34" spans="2:6" x14ac:dyDescent="0.2">
      <c r="B34" s="80"/>
      <c r="C34" s="80"/>
      <c r="D34" s="80"/>
      <c r="E34" s="80"/>
      <c r="F34" s="80"/>
    </row>
    <row r="35" spans="2:6" x14ac:dyDescent="0.2">
      <c r="B35" s="80"/>
      <c r="C35" s="80"/>
      <c r="D35" s="80"/>
      <c r="E35" s="80"/>
      <c r="F35" s="80"/>
    </row>
    <row r="36" spans="2:6" x14ac:dyDescent="0.2">
      <c r="B36" s="80"/>
      <c r="C36" s="80"/>
      <c r="D36" s="80"/>
      <c r="E36" s="80"/>
      <c r="F36" s="80"/>
    </row>
  </sheetData>
  <mergeCells count="2">
    <mergeCell ref="A3:H3"/>
    <mergeCell ref="A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/>
  </sheetViews>
  <sheetFormatPr defaultRowHeight="11.25" x14ac:dyDescent="0.2"/>
  <cols>
    <col min="1" max="1" width="40.6640625" customWidth="1"/>
    <col min="2" max="16" width="8" customWidth="1"/>
  </cols>
  <sheetData>
    <row r="1" spans="1:10" ht="12.75" x14ac:dyDescent="0.2">
      <c r="A1" s="247" t="s">
        <v>139</v>
      </c>
    </row>
    <row r="3" spans="1:10" ht="15.75" customHeight="1" x14ac:dyDescent="0.25">
      <c r="A3" s="235" t="s">
        <v>276</v>
      </c>
      <c r="B3" s="235"/>
      <c r="C3" s="235"/>
      <c r="D3" s="235"/>
      <c r="E3" s="235"/>
      <c r="F3" s="235"/>
      <c r="G3" s="235"/>
      <c r="H3" s="235"/>
      <c r="I3" s="81"/>
      <c r="J3" s="81"/>
    </row>
    <row r="4" spans="1:10" ht="15.75" customHeight="1" x14ac:dyDescent="0.25">
      <c r="A4" s="239"/>
      <c r="B4" s="239"/>
      <c r="C4" s="239"/>
      <c r="D4" s="239"/>
      <c r="E4" s="239"/>
      <c r="F4" s="239"/>
      <c r="G4" s="239"/>
      <c r="H4" s="239"/>
      <c r="I4" s="81"/>
      <c r="J4" s="81"/>
    </row>
    <row r="28" spans="1:15" x14ac:dyDescent="0.2">
      <c r="A28" s="16" t="s">
        <v>76</v>
      </c>
      <c r="B28" t="s">
        <v>82</v>
      </c>
      <c r="C28" t="s">
        <v>83</v>
      </c>
      <c r="D28" t="s">
        <v>84</v>
      </c>
      <c r="E28" t="s">
        <v>85</v>
      </c>
      <c r="F28" t="s">
        <v>86</v>
      </c>
      <c r="G28" t="s">
        <v>87</v>
      </c>
      <c r="H28" t="s">
        <v>88</v>
      </c>
      <c r="I28" t="s">
        <v>0</v>
      </c>
      <c r="J28" t="s">
        <v>1</v>
      </c>
      <c r="K28" t="s">
        <v>2</v>
      </c>
      <c r="L28" t="s">
        <v>3</v>
      </c>
      <c r="M28" t="s">
        <v>19</v>
      </c>
      <c r="N28" t="s">
        <v>21</v>
      </c>
      <c r="O28" t="s">
        <v>211</v>
      </c>
    </row>
    <row r="29" spans="1:15" x14ac:dyDescent="0.2">
      <c r="A29" t="s">
        <v>278</v>
      </c>
      <c r="B29" s="204">
        <v>8.4</v>
      </c>
      <c r="C29" s="204">
        <v>8.6</v>
      </c>
      <c r="D29" s="204">
        <v>11.7</v>
      </c>
      <c r="E29" s="204">
        <v>12.4</v>
      </c>
      <c r="F29" s="204">
        <v>6.7</v>
      </c>
      <c r="G29" s="122">
        <v>6.6</v>
      </c>
      <c r="H29" s="122">
        <v>8.8000000000000007</v>
      </c>
      <c r="I29" s="122">
        <v>5.7</v>
      </c>
      <c r="J29" s="122">
        <v>5.2</v>
      </c>
      <c r="K29" s="122">
        <v>5.7</v>
      </c>
      <c r="L29" s="122">
        <v>1.8</v>
      </c>
      <c r="M29" s="122">
        <v>3.2</v>
      </c>
      <c r="N29" s="122">
        <v>1.6</v>
      </c>
      <c r="O29" s="122">
        <v>3.1</v>
      </c>
    </row>
    <row r="30" spans="1:15" x14ac:dyDescent="0.2">
      <c r="A30" t="s">
        <v>279</v>
      </c>
      <c r="B30" s="205">
        <v>2.5</v>
      </c>
      <c r="C30" s="80"/>
      <c r="D30" s="80"/>
      <c r="E30" s="80"/>
      <c r="F30" s="80"/>
      <c r="K30">
        <v>1.3</v>
      </c>
    </row>
    <row r="31" spans="1:15" x14ac:dyDescent="0.2">
      <c r="B31" s="80"/>
      <c r="C31" s="80"/>
      <c r="D31" s="80"/>
      <c r="E31" s="80"/>
      <c r="F31" s="80"/>
    </row>
    <row r="32" spans="1:15" x14ac:dyDescent="0.2">
      <c r="B32" s="80"/>
      <c r="C32" s="80"/>
      <c r="D32" s="80"/>
      <c r="E32" s="80"/>
      <c r="F32" s="80"/>
    </row>
    <row r="33" spans="2:6" x14ac:dyDescent="0.2">
      <c r="B33" s="80"/>
      <c r="C33" s="80"/>
      <c r="D33" s="80"/>
      <c r="E33" s="80"/>
      <c r="F33" s="80"/>
    </row>
    <row r="34" spans="2:6" x14ac:dyDescent="0.2">
      <c r="B34" s="80"/>
      <c r="C34" s="80"/>
      <c r="D34" s="80"/>
      <c r="E34" s="80"/>
      <c r="F34" s="80"/>
    </row>
    <row r="35" spans="2:6" x14ac:dyDescent="0.2">
      <c r="B35" s="80"/>
      <c r="C35" s="80"/>
      <c r="D35" s="80"/>
      <c r="E35" s="80"/>
      <c r="F35" s="80"/>
    </row>
  </sheetData>
  <mergeCells count="2">
    <mergeCell ref="A3:H3"/>
    <mergeCell ref="A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workbookViewId="0"/>
  </sheetViews>
  <sheetFormatPr defaultRowHeight="11.25" x14ac:dyDescent="0.2"/>
  <cols>
    <col min="1" max="1" width="40.6640625" customWidth="1"/>
    <col min="2" max="16" width="8" customWidth="1"/>
  </cols>
  <sheetData>
    <row r="1" spans="1:10" ht="12.75" x14ac:dyDescent="0.2">
      <c r="A1" s="247" t="s">
        <v>156</v>
      </c>
    </row>
    <row r="3" spans="1:10" ht="15.75" customHeight="1" x14ac:dyDescent="0.25">
      <c r="A3" s="235" t="s">
        <v>91</v>
      </c>
      <c r="B3" s="235"/>
      <c r="C3" s="235"/>
      <c r="D3" s="235"/>
      <c r="E3" s="235"/>
      <c r="F3" s="235"/>
      <c r="G3" s="235"/>
      <c r="H3" s="235"/>
      <c r="I3" s="81"/>
      <c r="J3" s="81"/>
    </row>
    <row r="4" spans="1:10" ht="15.75" customHeight="1" x14ac:dyDescent="0.25">
      <c r="A4" s="239" t="s">
        <v>92</v>
      </c>
      <c r="B4" s="239"/>
      <c r="C4" s="239"/>
      <c r="D4" s="239"/>
      <c r="E4" s="239"/>
      <c r="F4" s="239"/>
      <c r="G4" s="239"/>
      <c r="H4" s="239"/>
      <c r="I4" s="81"/>
      <c r="J4" s="81"/>
    </row>
    <row r="5" spans="1:10" ht="15.75" customHeight="1" x14ac:dyDescent="0.25">
      <c r="A5" s="165"/>
      <c r="B5" s="165"/>
      <c r="C5" s="165"/>
      <c r="D5" s="165"/>
      <c r="E5" s="165"/>
      <c r="F5" s="165"/>
      <c r="G5" s="165"/>
      <c r="H5" s="165"/>
      <c r="I5" s="81"/>
      <c r="J5" s="81"/>
    </row>
    <row r="6" spans="1:10" ht="15.75" customHeight="1" x14ac:dyDescent="0.25">
      <c r="A6" s="165"/>
      <c r="B6" s="165"/>
      <c r="C6" s="165"/>
      <c r="D6" s="165"/>
      <c r="E6" s="165"/>
      <c r="F6" s="165"/>
      <c r="G6" s="165"/>
      <c r="H6" s="165"/>
      <c r="I6" s="81"/>
      <c r="J6" s="81"/>
    </row>
    <row r="27" spans="1:15" ht="12.75" customHeight="1" x14ac:dyDescent="0.2"/>
    <row r="29" spans="1:15" x14ac:dyDescent="0.2">
      <c r="A29" s="16" t="s">
        <v>76</v>
      </c>
    </row>
    <row r="30" spans="1:15" x14ac:dyDescent="0.2">
      <c r="B30" t="s">
        <v>2</v>
      </c>
      <c r="C30" t="s">
        <v>3</v>
      </c>
      <c r="D30" t="s">
        <v>19</v>
      </c>
      <c r="E30" t="s">
        <v>21</v>
      </c>
      <c r="F30" t="s">
        <v>211</v>
      </c>
      <c r="G30" s="122"/>
      <c r="H30" s="122"/>
      <c r="I30" s="122"/>
      <c r="J30" s="122"/>
      <c r="K30" s="122"/>
      <c r="L30" s="122"/>
      <c r="M30" s="122"/>
      <c r="N30" s="122"/>
      <c r="O30" s="122"/>
    </row>
    <row r="31" spans="1:15" x14ac:dyDescent="0.2">
      <c r="B31" s="204" t="s">
        <v>30</v>
      </c>
      <c r="C31" s="204" t="s">
        <v>30</v>
      </c>
      <c r="D31" s="204" t="s">
        <v>30</v>
      </c>
      <c r="E31" s="204" t="s">
        <v>30</v>
      </c>
      <c r="F31" s="204" t="s">
        <v>30</v>
      </c>
    </row>
    <row r="32" spans="1:15" x14ac:dyDescent="0.2">
      <c r="A32" t="s">
        <v>94</v>
      </c>
      <c r="B32" s="80">
        <v>916</v>
      </c>
      <c r="C32" s="80">
        <v>475</v>
      </c>
      <c r="D32" s="80">
        <v>331</v>
      </c>
      <c r="E32" s="80">
        <v>286</v>
      </c>
      <c r="F32" s="80">
        <v>167</v>
      </c>
    </row>
    <row r="33" spans="1:6" x14ac:dyDescent="0.2">
      <c r="A33" t="s">
        <v>96</v>
      </c>
      <c r="B33" s="80">
        <v>467</v>
      </c>
      <c r="C33" s="80">
        <v>295</v>
      </c>
      <c r="D33" s="80">
        <v>352</v>
      </c>
      <c r="E33" s="80">
        <v>302</v>
      </c>
      <c r="F33" s="80">
        <v>232</v>
      </c>
    </row>
    <row r="34" spans="1:6" x14ac:dyDescent="0.2">
      <c r="A34" t="s">
        <v>95</v>
      </c>
      <c r="B34" s="80">
        <v>1033</v>
      </c>
      <c r="C34" s="80">
        <v>1089</v>
      </c>
      <c r="D34" s="80">
        <v>1314</v>
      </c>
      <c r="E34" s="80">
        <v>1401</v>
      </c>
      <c r="F34" s="80">
        <v>1049</v>
      </c>
    </row>
    <row r="35" spans="1:6" x14ac:dyDescent="0.2">
      <c r="A35" t="s">
        <v>93</v>
      </c>
      <c r="B35" s="80">
        <v>662</v>
      </c>
      <c r="C35" s="80">
        <v>744</v>
      </c>
      <c r="D35" s="80">
        <v>608</v>
      </c>
      <c r="E35" s="80">
        <v>633</v>
      </c>
      <c r="F35" s="80">
        <v>781</v>
      </c>
    </row>
    <row r="36" spans="1:6" x14ac:dyDescent="0.2">
      <c r="A36" t="s">
        <v>52</v>
      </c>
      <c r="B36" s="80">
        <v>3077</v>
      </c>
      <c r="C36" s="80">
        <v>2603</v>
      </c>
      <c r="D36" s="80">
        <v>2606</v>
      </c>
      <c r="E36" s="80">
        <v>2622</v>
      </c>
      <c r="F36" s="80">
        <v>2229</v>
      </c>
    </row>
  </sheetData>
  <mergeCells count="2">
    <mergeCell ref="A3:H3"/>
    <mergeCell ref="A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workbookViewId="0"/>
  </sheetViews>
  <sheetFormatPr defaultRowHeight="11.25" x14ac:dyDescent="0.2"/>
  <cols>
    <col min="1" max="1" width="33.1640625" style="41" bestFit="1" customWidth="1"/>
    <col min="2" max="3" width="9.33203125" style="41"/>
    <col min="4" max="4" width="9.33203125" style="42"/>
    <col min="5" max="246" width="9.33203125" style="41"/>
    <col min="247" max="247" width="33.1640625" style="41" bestFit="1" customWidth="1"/>
    <col min="248" max="502" width="9.33203125" style="41"/>
    <col min="503" max="503" width="33.1640625" style="41" bestFit="1" customWidth="1"/>
    <col min="504" max="758" width="9.33203125" style="41"/>
    <col min="759" max="759" width="33.1640625" style="41" bestFit="1" customWidth="1"/>
    <col min="760" max="1014" width="9.33203125" style="41"/>
    <col min="1015" max="1015" width="33.1640625" style="41" bestFit="1" customWidth="1"/>
    <col min="1016" max="1270" width="9.33203125" style="41"/>
    <col min="1271" max="1271" width="33.1640625" style="41" bestFit="1" customWidth="1"/>
    <col min="1272" max="1526" width="9.33203125" style="41"/>
    <col min="1527" max="1527" width="33.1640625" style="41" bestFit="1" customWidth="1"/>
    <col min="1528" max="1782" width="9.33203125" style="41"/>
    <col min="1783" max="1783" width="33.1640625" style="41" bestFit="1" customWidth="1"/>
    <col min="1784" max="2038" width="9.33203125" style="41"/>
    <col min="2039" max="2039" width="33.1640625" style="41" bestFit="1" customWidth="1"/>
    <col min="2040" max="2294" width="9.33203125" style="41"/>
    <col min="2295" max="2295" width="33.1640625" style="41" bestFit="1" customWidth="1"/>
    <col min="2296" max="2550" width="9.33203125" style="41"/>
    <col min="2551" max="2551" width="33.1640625" style="41" bestFit="1" customWidth="1"/>
    <col min="2552" max="2806" width="9.33203125" style="41"/>
    <col min="2807" max="2807" width="33.1640625" style="41" bestFit="1" customWidth="1"/>
    <col min="2808" max="3062" width="9.33203125" style="41"/>
    <col min="3063" max="3063" width="33.1640625" style="41" bestFit="1" customWidth="1"/>
    <col min="3064" max="3318" width="9.33203125" style="41"/>
    <col min="3319" max="3319" width="33.1640625" style="41" bestFit="1" customWidth="1"/>
    <col min="3320" max="3574" width="9.33203125" style="41"/>
    <col min="3575" max="3575" width="33.1640625" style="41" bestFit="1" customWidth="1"/>
    <col min="3576" max="3830" width="9.33203125" style="41"/>
    <col min="3831" max="3831" width="33.1640625" style="41" bestFit="1" customWidth="1"/>
    <col min="3832" max="4086" width="9.33203125" style="41"/>
    <col min="4087" max="4087" width="33.1640625" style="41" bestFit="1" customWidth="1"/>
    <col min="4088" max="4342" width="9.33203125" style="41"/>
    <col min="4343" max="4343" width="33.1640625" style="41" bestFit="1" customWidth="1"/>
    <col min="4344" max="4598" width="9.33203125" style="41"/>
    <col min="4599" max="4599" width="33.1640625" style="41" bestFit="1" customWidth="1"/>
    <col min="4600" max="4854" width="9.33203125" style="41"/>
    <col min="4855" max="4855" width="33.1640625" style="41" bestFit="1" customWidth="1"/>
    <col min="4856" max="5110" width="9.33203125" style="41"/>
    <col min="5111" max="5111" width="33.1640625" style="41" bestFit="1" customWidth="1"/>
    <col min="5112" max="5366" width="9.33203125" style="41"/>
    <col min="5367" max="5367" width="33.1640625" style="41" bestFit="1" customWidth="1"/>
    <col min="5368" max="5622" width="9.33203125" style="41"/>
    <col min="5623" max="5623" width="33.1640625" style="41" bestFit="1" customWidth="1"/>
    <col min="5624" max="5878" width="9.33203125" style="41"/>
    <col min="5879" max="5879" width="33.1640625" style="41" bestFit="1" customWidth="1"/>
    <col min="5880" max="6134" width="9.33203125" style="41"/>
    <col min="6135" max="6135" width="33.1640625" style="41" bestFit="1" customWidth="1"/>
    <col min="6136" max="6390" width="9.33203125" style="41"/>
    <col min="6391" max="6391" width="33.1640625" style="41" bestFit="1" customWidth="1"/>
    <col min="6392" max="6646" width="9.33203125" style="41"/>
    <col min="6647" max="6647" width="33.1640625" style="41" bestFit="1" customWidth="1"/>
    <col min="6648" max="6902" width="9.33203125" style="41"/>
    <col min="6903" max="6903" width="33.1640625" style="41" bestFit="1" customWidth="1"/>
    <col min="6904" max="7158" width="9.33203125" style="41"/>
    <col min="7159" max="7159" width="33.1640625" style="41" bestFit="1" customWidth="1"/>
    <col min="7160" max="7414" width="9.33203125" style="41"/>
    <col min="7415" max="7415" width="33.1640625" style="41" bestFit="1" customWidth="1"/>
    <col min="7416" max="7670" width="9.33203125" style="41"/>
    <col min="7671" max="7671" width="33.1640625" style="41" bestFit="1" customWidth="1"/>
    <col min="7672" max="7926" width="9.33203125" style="41"/>
    <col min="7927" max="7927" width="33.1640625" style="41" bestFit="1" customWidth="1"/>
    <col min="7928" max="8182" width="9.33203125" style="41"/>
    <col min="8183" max="8183" width="33.1640625" style="41" bestFit="1" customWidth="1"/>
    <col min="8184" max="8438" width="9.33203125" style="41"/>
    <col min="8439" max="8439" width="33.1640625" style="41" bestFit="1" customWidth="1"/>
    <col min="8440" max="8694" width="9.33203125" style="41"/>
    <col min="8695" max="8695" width="33.1640625" style="41" bestFit="1" customWidth="1"/>
    <col min="8696" max="8950" width="9.33203125" style="41"/>
    <col min="8951" max="8951" width="33.1640625" style="41" bestFit="1" customWidth="1"/>
    <col min="8952" max="9206" width="9.33203125" style="41"/>
    <col min="9207" max="9207" width="33.1640625" style="41" bestFit="1" customWidth="1"/>
    <col min="9208" max="9462" width="9.33203125" style="41"/>
    <col min="9463" max="9463" width="33.1640625" style="41" bestFit="1" customWidth="1"/>
    <col min="9464" max="9718" width="9.33203125" style="41"/>
    <col min="9719" max="9719" width="33.1640625" style="41" bestFit="1" customWidth="1"/>
    <col min="9720" max="9974" width="9.33203125" style="41"/>
    <col min="9975" max="9975" width="33.1640625" style="41" bestFit="1" customWidth="1"/>
    <col min="9976" max="10230" width="9.33203125" style="41"/>
    <col min="10231" max="10231" width="33.1640625" style="41" bestFit="1" customWidth="1"/>
    <col min="10232" max="10486" width="9.33203125" style="41"/>
    <col min="10487" max="10487" width="33.1640625" style="41" bestFit="1" customWidth="1"/>
    <col min="10488" max="10742" width="9.33203125" style="41"/>
    <col min="10743" max="10743" width="33.1640625" style="41" bestFit="1" customWidth="1"/>
    <col min="10744" max="10998" width="9.33203125" style="41"/>
    <col min="10999" max="10999" width="33.1640625" style="41" bestFit="1" customWidth="1"/>
    <col min="11000" max="11254" width="9.33203125" style="41"/>
    <col min="11255" max="11255" width="33.1640625" style="41" bestFit="1" customWidth="1"/>
    <col min="11256" max="11510" width="9.33203125" style="41"/>
    <col min="11511" max="11511" width="33.1640625" style="41" bestFit="1" customWidth="1"/>
    <col min="11512" max="11766" width="9.33203125" style="41"/>
    <col min="11767" max="11767" width="33.1640625" style="41" bestFit="1" customWidth="1"/>
    <col min="11768" max="12022" width="9.33203125" style="41"/>
    <col min="12023" max="12023" width="33.1640625" style="41" bestFit="1" customWidth="1"/>
    <col min="12024" max="12278" width="9.33203125" style="41"/>
    <col min="12279" max="12279" width="33.1640625" style="41" bestFit="1" customWidth="1"/>
    <col min="12280" max="12534" width="9.33203125" style="41"/>
    <col min="12535" max="12535" width="33.1640625" style="41" bestFit="1" customWidth="1"/>
    <col min="12536" max="12790" width="9.33203125" style="41"/>
    <col min="12791" max="12791" width="33.1640625" style="41" bestFit="1" customWidth="1"/>
    <col min="12792" max="13046" width="9.33203125" style="41"/>
    <col min="13047" max="13047" width="33.1640625" style="41" bestFit="1" customWidth="1"/>
    <col min="13048" max="13302" width="9.33203125" style="41"/>
    <col min="13303" max="13303" width="33.1640625" style="41" bestFit="1" customWidth="1"/>
    <col min="13304" max="13558" width="9.33203125" style="41"/>
    <col min="13559" max="13559" width="33.1640625" style="41" bestFit="1" customWidth="1"/>
    <col min="13560" max="13814" width="9.33203125" style="41"/>
    <col min="13815" max="13815" width="33.1640625" style="41" bestFit="1" customWidth="1"/>
    <col min="13816" max="14070" width="9.33203125" style="41"/>
    <col min="14071" max="14071" width="33.1640625" style="41" bestFit="1" customWidth="1"/>
    <col min="14072" max="14326" width="9.33203125" style="41"/>
    <col min="14327" max="14327" width="33.1640625" style="41" bestFit="1" customWidth="1"/>
    <col min="14328" max="14582" width="9.33203125" style="41"/>
    <col min="14583" max="14583" width="33.1640625" style="41" bestFit="1" customWidth="1"/>
    <col min="14584" max="14838" width="9.33203125" style="41"/>
    <col min="14839" max="14839" width="33.1640625" style="41" bestFit="1" customWidth="1"/>
    <col min="14840" max="15094" width="9.33203125" style="41"/>
    <col min="15095" max="15095" width="33.1640625" style="41" bestFit="1" customWidth="1"/>
    <col min="15096" max="15350" width="9.33203125" style="41"/>
    <col min="15351" max="15351" width="33.1640625" style="41" bestFit="1" customWidth="1"/>
    <col min="15352" max="15606" width="9.33203125" style="41"/>
    <col min="15607" max="15607" width="33.1640625" style="41" bestFit="1" customWidth="1"/>
    <col min="15608" max="15862" width="9.33203125" style="41"/>
    <col min="15863" max="15863" width="33.1640625" style="41" bestFit="1" customWidth="1"/>
    <col min="15864" max="16118" width="9.33203125" style="41"/>
    <col min="16119" max="16119" width="33.1640625" style="41" bestFit="1" customWidth="1"/>
    <col min="16120" max="16384" width="9.33203125" style="41"/>
  </cols>
  <sheetData>
    <row r="1" spans="1:8" ht="12.75" x14ac:dyDescent="0.2">
      <c r="A1" s="248" t="s">
        <v>102</v>
      </c>
    </row>
    <row r="2" spans="1:8" x14ac:dyDescent="0.2">
      <c r="A2" s="69"/>
    </row>
    <row r="3" spans="1:8" ht="15.75" x14ac:dyDescent="0.25">
      <c r="A3" s="236" t="s">
        <v>47</v>
      </c>
      <c r="B3" s="236"/>
      <c r="C3" s="236"/>
      <c r="D3" s="236"/>
      <c r="E3" s="236"/>
      <c r="F3" s="236"/>
      <c r="G3" s="236"/>
    </row>
    <row r="4" spans="1:8" ht="15" x14ac:dyDescent="0.2">
      <c r="A4" s="237" t="s">
        <v>103</v>
      </c>
      <c r="B4" s="237"/>
      <c r="C4" s="237"/>
      <c r="D4" s="237"/>
      <c r="E4" s="237"/>
      <c r="F4" s="237"/>
      <c r="G4" s="237"/>
    </row>
    <row r="5" spans="1:8" ht="2.25" customHeight="1" x14ac:dyDescent="0.2">
      <c r="A5" s="43"/>
      <c r="B5" s="43"/>
      <c r="C5" s="43"/>
      <c r="D5" s="44"/>
      <c r="E5" s="43"/>
      <c r="F5" s="43"/>
      <c r="G5" s="43"/>
    </row>
    <row r="6" spans="1:8" x14ac:dyDescent="0.2">
      <c r="B6" s="47">
        <v>2014</v>
      </c>
      <c r="C6" s="47">
        <v>2015</v>
      </c>
      <c r="D6" s="48">
        <v>2016</v>
      </c>
      <c r="E6" s="47">
        <v>2017</v>
      </c>
      <c r="F6" s="47">
        <v>2018</v>
      </c>
      <c r="G6" s="47">
        <v>2019</v>
      </c>
    </row>
    <row r="7" spans="1:8" x14ac:dyDescent="0.2">
      <c r="B7" s="47" t="s">
        <v>30</v>
      </c>
      <c r="C7" s="47" t="s">
        <v>30</v>
      </c>
      <c r="D7" s="48" t="s">
        <v>30</v>
      </c>
      <c r="E7" s="47" t="s">
        <v>30</v>
      </c>
      <c r="F7" s="47" t="s">
        <v>30</v>
      </c>
      <c r="G7" s="47" t="s">
        <v>30</v>
      </c>
    </row>
    <row r="8" spans="1:8" ht="6" customHeight="1" x14ac:dyDescent="0.2">
      <c r="B8" s="47"/>
      <c r="C8" s="47"/>
      <c r="D8" s="48"/>
      <c r="E8" s="47"/>
      <c r="F8" s="47"/>
      <c r="G8" s="47"/>
    </row>
    <row r="9" spans="1:8" x14ac:dyDescent="0.2">
      <c r="A9" s="40" t="s">
        <v>333</v>
      </c>
      <c r="D9" s="49"/>
    </row>
    <row r="10" spans="1:8" x14ac:dyDescent="0.2">
      <c r="A10" s="50" t="s">
        <v>97</v>
      </c>
      <c r="B10" s="83">
        <v>142551</v>
      </c>
      <c r="C10" s="83">
        <v>146095</v>
      </c>
      <c r="D10" s="84">
        <v>150238</v>
      </c>
      <c r="E10" s="83">
        <v>155017</v>
      </c>
      <c r="F10" s="83">
        <v>160402</v>
      </c>
      <c r="G10" s="83">
        <v>166138</v>
      </c>
      <c r="H10" s="83"/>
    </row>
    <row r="11" spans="1:8" x14ac:dyDescent="0.2">
      <c r="A11" s="50" t="s">
        <v>98</v>
      </c>
      <c r="B11" s="83">
        <v>25723</v>
      </c>
      <c r="C11" s="83">
        <v>28689</v>
      </c>
      <c r="D11" s="84">
        <v>32729</v>
      </c>
      <c r="E11" s="83">
        <v>35804</v>
      </c>
      <c r="F11" s="83">
        <v>37645</v>
      </c>
      <c r="G11" s="83">
        <v>38521</v>
      </c>
      <c r="H11" s="83"/>
    </row>
    <row r="12" spans="1:8" s="68" customFormat="1" x14ac:dyDescent="0.2">
      <c r="A12" s="85" t="s">
        <v>40</v>
      </c>
      <c r="B12" s="86">
        <v>116828</v>
      </c>
      <c r="C12" s="86">
        <v>117406</v>
      </c>
      <c r="D12" s="87">
        <v>117510</v>
      </c>
      <c r="E12" s="86">
        <v>119214</v>
      </c>
      <c r="F12" s="86">
        <v>122757</v>
      </c>
      <c r="G12" s="86">
        <v>127617</v>
      </c>
      <c r="H12" s="86"/>
    </row>
    <row r="13" spans="1:8" x14ac:dyDescent="0.2">
      <c r="A13" s="60" t="s">
        <v>99</v>
      </c>
      <c r="B13" s="88">
        <v>6973</v>
      </c>
      <c r="C13" s="88">
        <v>10669</v>
      </c>
      <c r="D13" s="89">
        <v>15799</v>
      </c>
      <c r="E13" s="88">
        <v>18909</v>
      </c>
      <c r="F13" s="88">
        <v>20227</v>
      </c>
      <c r="G13" s="88">
        <v>19345</v>
      </c>
      <c r="H13" s="88"/>
    </row>
    <row r="14" spans="1:8" ht="6" customHeight="1" x14ac:dyDescent="0.2">
      <c r="B14" s="70"/>
      <c r="C14" s="70"/>
      <c r="D14" s="90"/>
      <c r="E14" s="70"/>
      <c r="F14" s="70"/>
      <c r="G14" s="70"/>
    </row>
    <row r="15" spans="1:8" x14ac:dyDescent="0.2">
      <c r="A15" s="40" t="s">
        <v>334</v>
      </c>
      <c r="B15" s="70"/>
      <c r="C15" s="70"/>
      <c r="D15" s="90"/>
      <c r="E15" s="70"/>
      <c r="F15" s="70"/>
      <c r="G15" s="70"/>
    </row>
    <row r="16" spans="1:8" x14ac:dyDescent="0.2">
      <c r="A16" s="50" t="s">
        <v>97</v>
      </c>
      <c r="B16" s="83">
        <v>142551</v>
      </c>
      <c r="C16" s="83">
        <v>147014</v>
      </c>
      <c r="D16" s="84">
        <v>152183</v>
      </c>
      <c r="E16" s="83">
        <v>158217</v>
      </c>
      <c r="F16" s="83">
        <v>164361</v>
      </c>
      <c r="G16" s="91" t="s">
        <v>100</v>
      </c>
    </row>
    <row r="17" spans="1:7" x14ac:dyDescent="0.2">
      <c r="A17" s="50" t="s">
        <v>98</v>
      </c>
      <c r="B17" s="83">
        <v>25723</v>
      </c>
      <c r="C17" s="83">
        <v>28608</v>
      </c>
      <c r="D17" s="84">
        <v>31492</v>
      </c>
      <c r="E17" s="83">
        <v>33919</v>
      </c>
      <c r="F17" s="83">
        <v>35350</v>
      </c>
      <c r="G17" s="91" t="s">
        <v>100</v>
      </c>
    </row>
    <row r="18" spans="1:7" s="68" customFormat="1" x14ac:dyDescent="0.2">
      <c r="A18" s="85" t="s">
        <v>40</v>
      </c>
      <c r="B18" s="86">
        <v>116828</v>
      </c>
      <c r="C18" s="86">
        <v>118406</v>
      </c>
      <c r="D18" s="87">
        <v>120691</v>
      </c>
      <c r="E18" s="86">
        <v>124297</v>
      </c>
      <c r="F18" s="86">
        <v>129012</v>
      </c>
      <c r="G18" s="92" t="s">
        <v>100</v>
      </c>
    </row>
    <row r="19" spans="1:7" x14ac:dyDescent="0.2">
      <c r="A19" s="60" t="s">
        <v>99</v>
      </c>
      <c r="B19" s="88">
        <v>6973</v>
      </c>
      <c r="C19" s="88">
        <v>10655</v>
      </c>
      <c r="D19" s="89">
        <v>13426</v>
      </c>
      <c r="E19" s="88">
        <v>14830</v>
      </c>
      <c r="F19" s="88">
        <v>15576</v>
      </c>
      <c r="G19" s="93" t="s">
        <v>100</v>
      </c>
    </row>
    <row r="20" spans="1:7" ht="6" customHeight="1" x14ac:dyDescent="0.2">
      <c r="A20" s="94"/>
      <c r="B20" s="70"/>
      <c r="C20" s="70"/>
      <c r="D20" s="90"/>
      <c r="E20" s="70"/>
      <c r="F20" s="70"/>
      <c r="G20" s="91"/>
    </row>
    <row r="21" spans="1:7" x14ac:dyDescent="0.2">
      <c r="A21" s="40" t="s">
        <v>101</v>
      </c>
      <c r="B21" s="70"/>
      <c r="C21" s="70"/>
      <c r="D21" s="90"/>
      <c r="E21" s="70"/>
      <c r="F21" s="70"/>
      <c r="G21" s="91"/>
    </row>
    <row r="22" spans="1:7" x14ac:dyDescent="0.2">
      <c r="A22" s="50" t="s">
        <v>97</v>
      </c>
      <c r="B22" s="83">
        <v>0</v>
      </c>
      <c r="C22" s="83">
        <v>-920</v>
      </c>
      <c r="D22" s="95">
        <v>-1945</v>
      </c>
      <c r="E22" s="83">
        <v>-3199</v>
      </c>
      <c r="F22" s="83">
        <v>-3959</v>
      </c>
      <c r="G22" s="91" t="s">
        <v>100</v>
      </c>
    </row>
    <row r="23" spans="1:7" x14ac:dyDescent="0.2">
      <c r="A23" s="50" t="s">
        <v>98</v>
      </c>
      <c r="B23" s="83">
        <v>0</v>
      </c>
      <c r="C23" s="83">
        <v>81</v>
      </c>
      <c r="D23" s="95">
        <v>1237</v>
      </c>
      <c r="E23" s="83">
        <v>1884</v>
      </c>
      <c r="F23" s="83">
        <v>2296</v>
      </c>
      <c r="G23" s="91" t="s">
        <v>100</v>
      </c>
    </row>
    <row r="24" spans="1:7" s="68" customFormat="1" x14ac:dyDescent="0.2">
      <c r="A24" s="85" t="s">
        <v>40</v>
      </c>
      <c r="B24" s="86">
        <v>0</v>
      </c>
      <c r="C24" s="86">
        <v>-1000</v>
      </c>
      <c r="D24" s="96">
        <v>-3182</v>
      </c>
      <c r="E24" s="86">
        <v>-5084</v>
      </c>
      <c r="F24" s="86">
        <v>-6255</v>
      </c>
      <c r="G24" s="92" t="s">
        <v>100</v>
      </c>
    </row>
    <row r="25" spans="1:7" x14ac:dyDescent="0.2">
      <c r="A25" s="60" t="s">
        <v>99</v>
      </c>
      <c r="B25" s="88">
        <v>0</v>
      </c>
      <c r="C25" s="88">
        <v>14</v>
      </c>
      <c r="D25" s="97">
        <v>2373</v>
      </c>
      <c r="E25" s="88">
        <v>4079</v>
      </c>
      <c r="F25" s="88">
        <v>4651</v>
      </c>
      <c r="G25" s="93" t="s">
        <v>100</v>
      </c>
    </row>
    <row r="27" spans="1:7" x14ac:dyDescent="0.2">
      <c r="A27" s="69" t="s">
        <v>49</v>
      </c>
    </row>
  </sheetData>
  <mergeCells count="2">
    <mergeCell ref="A3:G3"/>
    <mergeCell ref="A4:G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9</vt:i4>
      </vt:variant>
    </vt:vector>
  </HeadingPairs>
  <TitlesOfParts>
    <vt:vector size="35" baseType="lpstr">
      <vt:lpstr>Table 1</vt:lpstr>
      <vt:lpstr>Figure 1</vt:lpstr>
      <vt:lpstr>Table 2</vt:lpstr>
      <vt:lpstr>Table 3</vt:lpstr>
      <vt:lpstr>Figure 2</vt:lpstr>
      <vt:lpstr>Figure 3</vt:lpstr>
      <vt:lpstr>Figure 4</vt:lpstr>
      <vt:lpstr>Figure 5</vt:lpstr>
      <vt:lpstr>Table 4</vt:lpstr>
      <vt:lpstr>Figure 6</vt:lpstr>
      <vt:lpstr>Table 5</vt:lpstr>
      <vt:lpstr>Table 6</vt:lpstr>
      <vt:lpstr>Table 7</vt:lpstr>
      <vt:lpstr>Figure 7</vt:lpstr>
      <vt:lpstr>Table 8</vt:lpstr>
      <vt:lpstr>Figure 8</vt:lpstr>
      <vt:lpstr>Table 9</vt:lpstr>
      <vt:lpstr>Figure 9</vt:lpstr>
      <vt:lpstr>Figure 10</vt:lpstr>
      <vt:lpstr>Figure 11</vt:lpstr>
      <vt:lpstr>Figure 12</vt:lpstr>
      <vt:lpstr>Figure 13</vt:lpstr>
      <vt:lpstr>Table 10</vt:lpstr>
      <vt:lpstr>Table 11</vt:lpstr>
      <vt:lpstr>Sheet1</vt:lpstr>
      <vt:lpstr>Sheet2</vt:lpstr>
      <vt:lpstr>'Table 1'!Print_Area</vt:lpstr>
      <vt:lpstr>'Table 3'!Print_Area</vt:lpstr>
      <vt:lpstr>'Table 5'!Print_Area</vt:lpstr>
      <vt:lpstr>'Table 6'!Print_Area</vt:lpstr>
      <vt:lpstr>'Table 7'!Print_Area</vt:lpstr>
      <vt:lpstr>'Table 1'!Print_Titles</vt:lpstr>
      <vt:lpstr>'Table 5'!Print_Titles</vt:lpstr>
      <vt:lpstr>'Table 6'!Print_Titles</vt:lpstr>
      <vt:lpstr>'Table 7'!Print_Titles</vt:lpstr>
    </vt:vector>
  </TitlesOfParts>
  <Company>Department Of Treasury and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Clothier</dc:creator>
  <cp:lastModifiedBy>Department of Treasury WA</cp:lastModifiedBy>
  <dcterms:created xsi:type="dcterms:W3CDTF">2012-05-01T05:06:18Z</dcterms:created>
  <dcterms:modified xsi:type="dcterms:W3CDTF">2015-05-13T09:38:17Z</dcterms:modified>
</cp:coreProperties>
</file>