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Y04\13thFloor\FiscalStrategy\fa_and_b\projects\budget\2017-18\Publication\excel tables and charts for website\final\"/>
    </mc:Choice>
  </mc:AlternateContent>
  <bookViews>
    <workbookView xWindow="3165" yWindow="285" windowWidth="22875" windowHeight="12390" tabRatio="843"/>
  </bookViews>
  <sheets>
    <sheet name="Figure 1" sheetId="4" r:id="rId1"/>
    <sheet name="Table 1" sheetId="2" r:id="rId2"/>
    <sheet name="Table 2" sheetId="3" r:id="rId3"/>
    <sheet name="Figure 2 (LHS)" sheetId="5" r:id="rId4"/>
    <sheet name="Figure 2 (RHS)" sheetId="30" r:id="rId5"/>
    <sheet name="Figure 3 (LHS)" sheetId="31" r:id="rId6"/>
    <sheet name="Figure 3 (RHS)" sheetId="32" r:id="rId7"/>
    <sheet name="Figure 4" sheetId="25" r:id="rId8"/>
    <sheet name="Table 3" sheetId="6" r:id="rId9"/>
    <sheet name="Figure 5" sheetId="26" r:id="rId10"/>
    <sheet name="Table 4" sheetId="7" r:id="rId11"/>
    <sheet name="Table 5" sheetId="8" r:id="rId12"/>
    <sheet name="Figure 6" sheetId="27" r:id="rId13"/>
    <sheet name="Table 6" sheetId="28" r:id="rId14"/>
    <sheet name="Table 7" sheetId="10" r:id="rId15"/>
    <sheet name="Table 8" sheetId="34" r:id="rId16"/>
    <sheet name="Table 9" sheetId="12" r:id="rId17"/>
    <sheet name="Figure 7" sheetId="13" r:id="rId18"/>
    <sheet name="Figure 8" sheetId="14" r:id="rId19"/>
    <sheet name="Table 10" sheetId="35" r:id="rId20"/>
    <sheet name="Table 11" sheetId="36" r:id="rId21"/>
    <sheet name="Figure 9" sheetId="15" r:id="rId22"/>
    <sheet name="Table 12" sheetId="21" r:id="rId23"/>
    <sheet name="Table 13" sheetId="33" r:id="rId24"/>
    <sheet name="Sheet1" sheetId="22" state="hidden" r:id="rId25"/>
    <sheet name="Sheet2" sheetId="23" state="hidden" r:id="rId26"/>
  </sheets>
  <definedNames>
    <definedName name="_xlnm.Print_Area" localSheetId="23">'Table 13'!$A$4:$E$4</definedName>
    <definedName name="_xlnm.Print_Area" localSheetId="2">'Table 2'!$A$3:$G$5</definedName>
    <definedName name="_xlnm.Print_Area" localSheetId="10">'Table 4'!$A$4:$G$27</definedName>
    <definedName name="_xlnm.Print_Area" localSheetId="11">'Table 5'!$A$4:$G$15</definedName>
    <definedName name="_xlnm.Print_Area" localSheetId="13">'Table 6'!$A$3:$E$10</definedName>
    <definedName name="_xlnm.Print_Titles" localSheetId="23">'Table 13'!$A$4:$IT$4</definedName>
    <definedName name="_xlnm.Print_Titles" localSheetId="10">'Table 4'!$A$4:$IV$9</definedName>
    <definedName name="_xlnm.Print_Titles" localSheetId="11">'Table 5'!$A$4:$IV$9</definedName>
    <definedName name="_xlnm.Print_Titles" localSheetId="13">'Table 6'!$A$3:$IT$8</definedName>
  </definedNames>
  <calcPr calcId="152511" fullPrecision="0"/>
</workbook>
</file>

<file path=xl/calcChain.xml><?xml version="1.0" encoding="utf-8"?>
<calcChain xmlns="http://schemas.openxmlformats.org/spreadsheetml/2006/main">
  <c r="B33" i="32" l="1"/>
</calcChain>
</file>

<file path=xl/sharedStrings.xml><?xml version="1.0" encoding="utf-8"?>
<sst xmlns="http://schemas.openxmlformats.org/spreadsheetml/2006/main" count="776" uniqueCount="367">
  <si>
    <t>2012-13</t>
  </si>
  <si>
    <t>2013-14</t>
  </si>
  <si>
    <t>2014-15</t>
  </si>
  <si>
    <t>2015-16</t>
  </si>
  <si>
    <t>Budget</t>
  </si>
  <si>
    <t xml:space="preserve">Forward </t>
  </si>
  <si>
    <t>Actual</t>
  </si>
  <si>
    <t>Estimate</t>
  </si>
  <si>
    <t>Net Operating Balance ($m)</t>
  </si>
  <si>
    <t>TOTAL PUBLIC SECTOR</t>
  </si>
  <si>
    <t>2016-17</t>
  </si>
  <si>
    <t>Estimated</t>
  </si>
  <si>
    <t>2017-18</t>
  </si>
  <si>
    <t>Table 1</t>
  </si>
  <si>
    <t>Forward</t>
  </si>
  <si>
    <t>$m</t>
  </si>
  <si>
    <t>OPERATING STATEMENT</t>
  </si>
  <si>
    <t>Revenue</t>
  </si>
  <si>
    <t>Expenses</t>
  </si>
  <si>
    <t>Net Operating Balance</t>
  </si>
  <si>
    <t>BALANCE SHEET</t>
  </si>
  <si>
    <t>Net Worth</t>
  </si>
  <si>
    <t>STATEMENT OF CASHFLOWS</t>
  </si>
  <si>
    <t>Net Cash Flows from Operating Activities</t>
  </si>
  <si>
    <t>Asset Investment Program</t>
  </si>
  <si>
    <t>Table 2</t>
  </si>
  <si>
    <t>GENERAL GOVERNMENT</t>
  </si>
  <si>
    <t>Summary Financial Statements</t>
  </si>
  <si>
    <t>Note: Columns may not add due to rounding.</t>
  </si>
  <si>
    <t>Total</t>
  </si>
  <si>
    <t>Taxation</t>
  </si>
  <si>
    <t>- Land tax/MRIT</t>
  </si>
  <si>
    <t>- Other taxes</t>
  </si>
  <si>
    <t>Commonwealth grants</t>
  </si>
  <si>
    <t>- GST grants</t>
  </si>
  <si>
    <t>- North West Shelf/condensate compensation</t>
  </si>
  <si>
    <t>- Other Commonwealth grants</t>
  </si>
  <si>
    <t>Royalty income</t>
  </si>
  <si>
    <t>- Iron ore</t>
  </si>
  <si>
    <t>- Other royalties</t>
  </si>
  <si>
    <t>Revenue from public corporations</t>
  </si>
  <si>
    <t>TOTAL REVENUE</t>
  </si>
  <si>
    <t>Health</t>
  </si>
  <si>
    <t>TOTAL EXPENSES</t>
  </si>
  <si>
    <t>TOTAL VARIANCE</t>
  </si>
  <si>
    <t>Figure 1</t>
  </si>
  <si>
    <t>Chart Data</t>
  </si>
  <si>
    <t>2000-01</t>
  </si>
  <si>
    <t>2001-02</t>
  </si>
  <si>
    <t>2002-03</t>
  </si>
  <si>
    <t>2003-04</t>
  </si>
  <si>
    <t>2004-05</t>
  </si>
  <si>
    <t>2005-06</t>
  </si>
  <si>
    <t>2006-07</t>
  </si>
  <si>
    <t>2007-08</t>
  </si>
  <si>
    <t>2008-09</t>
  </si>
  <si>
    <t>2009-10</t>
  </si>
  <si>
    <t>2010-11</t>
  </si>
  <si>
    <t>2011-12</t>
  </si>
  <si>
    <t>%</t>
  </si>
  <si>
    <t>ASSET INVESTMENT PROGRAM</t>
  </si>
  <si>
    <t>General Government Sector</t>
  </si>
  <si>
    <t>All other</t>
  </si>
  <si>
    <t>Main Roads</t>
  </si>
  <si>
    <t>Education</t>
  </si>
  <si>
    <t>Assets</t>
  </si>
  <si>
    <t>Liabilities</t>
  </si>
  <si>
    <t>Net Debt</t>
  </si>
  <si>
    <t xml:space="preserve">na   </t>
  </si>
  <si>
    <t>VARIANCE</t>
  </si>
  <si>
    <t>Table 4</t>
  </si>
  <si>
    <t>Balance Sheet at 30 June</t>
  </si>
  <si>
    <t>Table 6</t>
  </si>
  <si>
    <t>Summary Financial Statement</t>
  </si>
  <si>
    <t>Table 5</t>
  </si>
  <si>
    <t>General government sector</t>
  </si>
  <si>
    <t>Public non-financial corporations sector</t>
  </si>
  <si>
    <t>Public financial corporations sector</t>
  </si>
  <si>
    <t>less</t>
  </si>
  <si>
    <t>General government dividend revenue</t>
  </si>
  <si>
    <t xml:space="preserve">Public non-financial corporations dividend </t>
  </si>
  <si>
    <r>
      <t xml:space="preserve">revenue </t>
    </r>
    <r>
      <rPr>
        <vertAlign val="superscript"/>
        <sz val="8"/>
        <rFont val="Arial"/>
        <family val="2"/>
      </rPr>
      <t>(a)</t>
    </r>
  </si>
  <si>
    <t>Total public sector net operating balance</t>
  </si>
  <si>
    <t>TOTAL PUBLIC SECTOR OPERATING BALANCE</t>
  </si>
  <si>
    <t>By Sector</t>
  </si>
  <si>
    <t>Total Public Sector</t>
  </si>
  <si>
    <t>General Government</t>
  </si>
  <si>
    <t>Public Corporations</t>
  </si>
  <si>
    <t>$b</t>
  </si>
  <si>
    <t>Total public sector</t>
  </si>
  <si>
    <t>Total purchase of non-financial assets</t>
  </si>
  <si>
    <t xml:space="preserve">Cumulative impact on net debt at 30 June </t>
  </si>
  <si>
    <t>Table 7</t>
  </si>
  <si>
    <t>NET DEBT OF THE TOTAL PUBLIC SECTOR AT 30 JUNE</t>
  </si>
  <si>
    <t>Figure 4</t>
  </si>
  <si>
    <t>Yes</t>
  </si>
  <si>
    <t>Table 8</t>
  </si>
  <si>
    <t>Figure 5</t>
  </si>
  <si>
    <t>(a) Outcomes greater than zero are consistent with meeting the target.</t>
  </si>
  <si>
    <t>Figure 6</t>
  </si>
  <si>
    <t>No</t>
  </si>
  <si>
    <t>Figure 7</t>
  </si>
  <si>
    <t>Figure 8</t>
  </si>
  <si>
    <t>Figure 9</t>
  </si>
  <si>
    <t>Table 9</t>
  </si>
  <si>
    <t>APPROXIMATE PARAMETER SENSITIVITY OF REVENUE ESTIMATES</t>
  </si>
  <si>
    <t>Variability ($m)</t>
  </si>
  <si>
    <t>Detail</t>
  </si>
  <si>
    <t>Iron ore royalties</t>
  </si>
  <si>
    <t>Payroll tax</t>
  </si>
  <si>
    <t>Underlying transfer duty</t>
  </si>
  <si>
    <t>2018-19</t>
  </si>
  <si>
    <t>GENERAL GOVERNMENT SECTOR NET OPERATING BALANCE</t>
  </si>
  <si>
    <t>General Government Sector Net Operating Balance</t>
  </si>
  <si>
    <t>- Insurance duty</t>
  </si>
  <si>
    <t>Note: Columns/rows may not add due to rounding.</t>
  </si>
  <si>
    <t>General Government Revenue Growth (%)</t>
  </si>
  <si>
    <t>General Government Salaries Growth (%)</t>
  </si>
  <si>
    <t>CASH SURPLUS/DEFICIT</t>
  </si>
  <si>
    <t>Net cash from infrastructure activities</t>
  </si>
  <si>
    <t>Cash surplus/deficit</t>
  </si>
  <si>
    <t>Net cash from operating activities</t>
  </si>
  <si>
    <t>Metropolitan Redevelopment Authority</t>
  </si>
  <si>
    <t>±10</t>
  </si>
  <si>
    <t>Actuals</t>
  </si>
  <si>
    <t>Actuals (continued)</t>
  </si>
  <si>
    <t>2019-20</t>
  </si>
  <si>
    <t>n.a.</t>
  </si>
  <si>
    <t>Memorandum Item: Net Debt</t>
  </si>
  <si>
    <t>- Payroll tax</t>
  </si>
  <si>
    <t>- Motor vehicle taxes</t>
  </si>
  <si>
    <t>WA Health</t>
  </si>
  <si>
    <t>Consolidated Account interest</t>
  </si>
  <si>
    <t>Figure 2 (LHS)</t>
  </si>
  <si>
    <t xml:space="preserve">GENERAL GOVERNMENT REVENUE </t>
  </si>
  <si>
    <t>Growth</t>
  </si>
  <si>
    <t>Figure 2 (RHS)</t>
  </si>
  <si>
    <t>Taxation income</t>
  </si>
  <si>
    <t>GST grants</t>
  </si>
  <si>
    <t>Other C'wealth grants</t>
  </si>
  <si>
    <t xml:space="preserve">GENERAL GOVERNMENT EXPENSES </t>
  </si>
  <si>
    <t>Figure 3 (LHS)</t>
  </si>
  <si>
    <t>$m Increase</t>
  </si>
  <si>
    <t>Transport</t>
  </si>
  <si>
    <t xml:space="preserve">Total Increase </t>
  </si>
  <si>
    <t>GENERAL GOVERNMENT SECTOR SALARIES</t>
  </si>
  <si>
    <t>General Government Salaries ($m)</t>
  </si>
  <si>
    <t>Table 3</t>
  </si>
  <si>
    <t>TOTAL PUBLIC SECTOR CASH FLOW</t>
  </si>
  <si>
    <t>Summary</t>
  </si>
  <si>
    <t>Net cash flows from investing in non-financial assets</t>
  </si>
  <si>
    <t>Cash surplus/- deficit</t>
  </si>
  <si>
    <t>Financing transactions</t>
  </si>
  <si>
    <t>Net cash flow from borrowings</t>
  </si>
  <si>
    <t>Run-down in cash and cash equivalents</t>
  </si>
  <si>
    <t>All other financing</t>
  </si>
  <si>
    <t>Total Financing</t>
  </si>
  <si>
    <t>$ m</t>
  </si>
  <si>
    <t>New underspend provision</t>
  </si>
  <si>
    <t>Western Power</t>
  </si>
  <si>
    <t>-</t>
  </si>
  <si>
    <r>
      <t>(b)</t>
    </r>
    <r>
      <rPr>
        <sz val="8"/>
        <rFont val="Times New Roman"/>
        <family val="1"/>
      </rPr>
      <t xml:space="preserve">     </t>
    </r>
    <r>
      <rPr>
        <sz val="8"/>
        <rFont val="Arial"/>
        <family val="2"/>
      </rPr>
      <t>Includes timing changes and other movements in agency infrastructure programs.</t>
    </r>
  </si>
  <si>
    <r>
      <t>(c)</t>
    </r>
    <r>
      <rPr>
        <sz val="8"/>
        <rFont val="Times New Roman"/>
        <family val="1"/>
      </rPr>
      <t xml:space="preserve">     </t>
    </r>
    <r>
      <rPr>
        <sz val="8"/>
        <rFont val="Arial"/>
        <family val="2"/>
      </rPr>
      <t>Includes other movements in net debt attributable to issues such as revaluations of investment assets and debt liabilities, net acquisitions of financial assets for liquidity purposes, and some minor changes in the acquisition of non-financial assets under finance leases and similar arrangements, etc.  These transactions have no associated operating or infrastructure cash flows reflected in other items in this table.</t>
    </r>
  </si>
  <si>
    <t>±73</t>
  </si>
  <si>
    <t>±9</t>
  </si>
  <si>
    <t>±89</t>
  </si>
  <si>
    <t>Table 10</t>
  </si>
  <si>
    <t>CONSOLIDATED ACCOUNT INTEREST RATE SCENARIOS</t>
  </si>
  <si>
    <t>Variance (%)</t>
  </si>
  <si>
    <t>Variance ($m)</t>
  </si>
  <si>
    <t>Figure 3 (RHS)</t>
  </si>
  <si>
    <t>2020-21</t>
  </si>
  <si>
    <t>2016-17 PFPS</t>
  </si>
  <si>
    <t>2017-18 Budget</t>
  </si>
  <si>
    <t>(b) Includes all physical and financial assets of the general government sector, such as land, buildings, vehicles, cash, ownership interest in public corporations, accounts receivable from third parties, etc.</t>
  </si>
  <si>
    <t>(c) Includes all general government sector financial obligations such as outstanding borrowings, unfunded superannuation and other employee entitlements, accounts payable, etc.</t>
  </si>
  <si>
    <t>(a) Underlying expense growth of 2.4%.</t>
  </si>
  <si>
    <t>Growth (%)</t>
  </si>
  <si>
    <t>(a)</t>
  </si>
  <si>
    <r>
      <t xml:space="preserve">Assets </t>
    </r>
    <r>
      <rPr>
        <vertAlign val="superscript"/>
        <sz val="9"/>
        <rFont val="Arial"/>
        <family val="2"/>
      </rPr>
      <t>(b)</t>
    </r>
  </si>
  <si>
    <r>
      <t xml:space="preserve">Liabilities </t>
    </r>
    <r>
      <rPr>
        <vertAlign val="superscript"/>
        <sz val="9"/>
        <rFont val="Arial"/>
        <family val="2"/>
      </rPr>
      <t>(c)</t>
    </r>
  </si>
  <si>
    <t>Cash Surplus/Deficit</t>
  </si>
  <si>
    <r>
      <t xml:space="preserve">Memorandum Item: </t>
    </r>
    <r>
      <rPr>
        <sz val="8"/>
        <rFont val="Arial"/>
        <family val="2"/>
      </rPr>
      <t>Net Debt</t>
    </r>
  </si>
  <si>
    <t>SUMMARY OF GENERAL GOVERNMENT REVENUE AND EXPENSE VARIATIONS SINCE THE 2016-17 PRE-ELECTION FINANCIAL PROJECTIONS STATEMENT</t>
  </si>
  <si>
    <t>2016-17 PFPS - NET OPERATING BALANCE</t>
  </si>
  <si>
    <t>Revenue Measures:</t>
  </si>
  <si>
    <t>GTE efficiency measures</t>
  </si>
  <si>
    <t>Payroll tax scale changes</t>
  </si>
  <si>
    <t>Gold royalty changes</t>
  </si>
  <si>
    <t>Point of Consumption Wagering Tax</t>
  </si>
  <si>
    <t>Pilbara Ports Authority port dues</t>
  </si>
  <si>
    <t>4% Foreign Owner Duty Surcharge</t>
  </si>
  <si>
    <t>Household fees and charges - dividend/TER impact</t>
  </si>
  <si>
    <t>Machinery of Government Revenue Changes</t>
  </si>
  <si>
    <t>Communities/Housing Authority service agreement</t>
  </si>
  <si>
    <t>Rottnest Island Authority merged into Biodiversity, Conservation</t>
  </si>
  <si>
    <t>and Attractions</t>
  </si>
  <si>
    <t>Other Revenue Movements</t>
  </si>
  <si>
    <t>- Transfer/Landholder duty</t>
  </si>
  <si>
    <t>- Gambling taxes</t>
  </si>
  <si>
    <t>- National Health Reform</t>
  </si>
  <si>
    <t>- Grants passed 'through' the State</t>
  </si>
  <si>
    <t xml:space="preserve">- Students First </t>
  </si>
  <si>
    <t>- Transport grants</t>
  </si>
  <si>
    <t>- Housing grants</t>
  </si>
  <si>
    <t>Hepatitis C drug program</t>
  </si>
  <si>
    <t>Savings Measures:</t>
  </si>
  <si>
    <t>Service Priority Review</t>
  </si>
  <si>
    <t>Remove non-salaries indexation</t>
  </si>
  <si>
    <t>Voluntary Targeted Separation Scheme</t>
  </si>
  <si>
    <t>Household fees and charges - expense impacts</t>
  </si>
  <si>
    <t>Health AER savings</t>
  </si>
  <si>
    <t>$100 rebate cap for local government and water rates</t>
  </si>
  <si>
    <t>Other savings measures</t>
  </si>
  <si>
    <t>Machinery of Government Expense Changes</t>
  </si>
  <si>
    <t>Other Expense Movements</t>
  </si>
  <si>
    <t>Funding source changes for regional programs</t>
  </si>
  <si>
    <t xml:space="preserve">Western Australian Natural Disaster Relief and </t>
  </si>
  <si>
    <t>Recovery Arrangements</t>
  </si>
  <si>
    <t>Justice</t>
  </si>
  <si>
    <t>Growth in prisoner population</t>
  </si>
  <si>
    <t>Reversal of PFPS provision for prisoner population growth</t>
  </si>
  <si>
    <t>Recalculation of savings targets</t>
  </si>
  <si>
    <t>Event Tourism and Destination Marketing</t>
  </si>
  <si>
    <t>Housing grants</t>
  </si>
  <si>
    <t>NP on Pay Equity for the Social and Community Services Sector</t>
  </si>
  <si>
    <t>Meth Border Force</t>
  </si>
  <si>
    <t>Revision to student enrolments and education costs</t>
  </si>
  <si>
    <t>Put Education Assistants Back in the Classroom</t>
  </si>
  <si>
    <t>Improving Teacher Quality</t>
  </si>
  <si>
    <t>Universal Access to Early Childhood Education extension</t>
  </si>
  <si>
    <t>Non-hospital Services expenditure</t>
  </si>
  <si>
    <t>Hospital Services - Revised Activity and Cost Settings</t>
  </si>
  <si>
    <t>Multi-purpose Services Agreement</t>
  </si>
  <si>
    <t>Perth Children's Hospital</t>
  </si>
  <si>
    <t>Update to depreciation expense</t>
  </si>
  <si>
    <t>Operating subsidy changes</t>
  </si>
  <si>
    <t>Other Synergy subsidy changes</t>
  </si>
  <si>
    <t>Water Corporation Operating Subsidy</t>
  </si>
  <si>
    <t>Local Projects Local Jobs</t>
  </si>
  <si>
    <t>AER revised timing of savings</t>
  </si>
  <si>
    <t>South-west Native Title delay</t>
  </si>
  <si>
    <t>Grants passed 'through' the State</t>
  </si>
  <si>
    <t>Refunds of past years tax collections</t>
  </si>
  <si>
    <t>Superannuation interest expenses</t>
  </si>
  <si>
    <t>Interest changes</t>
  </si>
  <si>
    <t>2017-18 BUDGET - NET OPERATING BALANCE</t>
  </si>
  <si>
    <t>Decade Average to 2015-16 (%)</t>
  </si>
  <si>
    <t>Forecast Average 2018-19 to 2020-21 (%)</t>
  </si>
  <si>
    <t>Underlying growth 2017-18 (%)</t>
  </si>
  <si>
    <t>NDIS growth 2020-21 (%)</t>
  </si>
  <si>
    <t>Revenue measures and MoG changes 2017-18 (%)</t>
  </si>
  <si>
    <t>Total Change since PFPS</t>
  </si>
  <si>
    <t>2016‑17 to 2019‑20</t>
  </si>
  <si>
    <t>Revenue measures</t>
  </si>
  <si>
    <t>MoG changes</t>
  </si>
  <si>
    <t>Total Reduction (excl revenue measures and MoG)</t>
  </si>
  <si>
    <t>Forecast Average 2016-17 to 2020-21 (%)</t>
  </si>
  <si>
    <t>Underlying growth (%)</t>
  </si>
  <si>
    <t>General Government Expense Growth (%)</t>
  </si>
  <si>
    <t>Increase 2017-18 to 2020-21</t>
  </si>
  <si>
    <t>Disability services/NDIS</t>
  </si>
  <si>
    <t>Ten year average growth to 2015-16 (%)</t>
  </si>
  <si>
    <t>Average 2016-17 to 2020-21 (%)</t>
  </si>
  <si>
    <t>2017-18 BUDGET</t>
  </si>
  <si>
    <t xml:space="preserve">-  </t>
  </si>
  <si>
    <t>2016-17 PFPS - TOTAL PUBLIC SECTOR NET DEBT</t>
  </si>
  <si>
    <t xml:space="preserve"> paid</t>
  </si>
  <si>
    <t>Reversal of PFPS underspend provision</t>
  </si>
  <si>
    <t>New slippage provision</t>
  </si>
  <si>
    <t>METRONET - Stage 1 Projects</t>
  </si>
  <si>
    <t>Other Public Transport Authority</t>
  </si>
  <si>
    <t>Perth Freight Link Cancellation</t>
  </si>
  <si>
    <t>Other Main Roads</t>
  </si>
  <si>
    <t>Western Australia Police</t>
  </si>
  <si>
    <t>WA Planning Commission</t>
  </si>
  <si>
    <t>Primary Industries and Regional Development (includes</t>
  </si>
  <si>
    <t>former RfR provisions)</t>
  </si>
  <si>
    <t>Western Australian Land Authority</t>
  </si>
  <si>
    <t>2017-18 BUDGET - TOTAL PUBLIC SECTOR NET DEBT</t>
  </si>
  <si>
    <t>- Public financial corporations</t>
  </si>
  <si>
    <t>- General government</t>
  </si>
  <si>
    <t>- Public non-financial corporations</t>
  </si>
  <si>
    <r>
      <t xml:space="preserve">Less </t>
    </r>
    <r>
      <rPr>
        <sz val="8"/>
        <rFont val="Arial"/>
        <family val="2"/>
      </rPr>
      <t>change in net cashflows from operating activities and dividends</t>
    </r>
    <r>
      <rPr>
        <i/>
        <sz val="8"/>
        <rFont val="Arial"/>
        <family val="2"/>
      </rPr>
      <t xml:space="preserve"> </t>
    </r>
  </si>
  <si>
    <r>
      <t xml:space="preserve">Plus </t>
    </r>
    <r>
      <rPr>
        <sz val="8"/>
        <rFont val="Arial"/>
        <family val="2"/>
      </rPr>
      <t xml:space="preserve">purchases of non-financial assets </t>
    </r>
    <r>
      <rPr>
        <vertAlign val="superscript"/>
        <sz val="9"/>
        <rFont val="Arial"/>
        <family val="2"/>
      </rPr>
      <t>(a)</t>
    </r>
  </si>
  <si>
    <r>
      <t>All other</t>
    </r>
    <r>
      <rPr>
        <vertAlign val="superscript"/>
        <sz val="9"/>
        <rFont val="Arial"/>
        <family val="2"/>
      </rPr>
      <t xml:space="preserve"> (b)</t>
    </r>
  </si>
  <si>
    <r>
      <t xml:space="preserve">Less </t>
    </r>
    <r>
      <rPr>
        <sz val="8"/>
        <rFont val="Arial"/>
        <family val="2"/>
      </rPr>
      <t>proceeds from sale of non-financial assets</t>
    </r>
  </si>
  <si>
    <r>
      <t xml:space="preserve">Plus all other financing </t>
    </r>
    <r>
      <rPr>
        <i/>
        <vertAlign val="superscript"/>
        <sz val="9"/>
        <rFont val="Arial"/>
        <family val="2"/>
      </rPr>
      <t>(c)</t>
    </r>
  </si>
  <si>
    <r>
      <t>(a)</t>
    </r>
    <r>
      <rPr>
        <sz val="8"/>
        <rFont val="Times New Roman"/>
        <family val="1"/>
      </rPr>
      <t xml:space="preserve">     </t>
    </r>
    <r>
      <rPr>
        <sz val="8"/>
        <rFont val="Arial"/>
        <family val="2"/>
      </rPr>
      <t>Material changes are outlined in Chapter 6.</t>
    </r>
  </si>
  <si>
    <t>REPAYING CONSOLIDATED ACCOUNT DEBT</t>
  </si>
  <si>
    <t>Source of Funds</t>
  </si>
  <si>
    <t>Unanticipated duty 'special'</t>
  </si>
  <si>
    <t>RiskCover return of surplus capital</t>
  </si>
  <si>
    <t>DEBT REPAYMENTS</t>
  </si>
  <si>
    <t>2017-18 BUDGET FINANCIAL TARGET COMPLIANCE</t>
  </si>
  <si>
    <t>Forecast</t>
  </si>
  <si>
    <t>Progress towards a net operating surplus for the general government sector</t>
  </si>
  <si>
    <t>- General government net operating balance ($m)</t>
  </si>
  <si>
    <t>- 2017-18 Budget compliance</t>
  </si>
  <si>
    <t>Progress towards a cash surplus for the total public sector</t>
  </si>
  <si>
    <t>- Total public sector cash surplus/deficit ($m)</t>
  </si>
  <si>
    <t>Maintain disciplined general government expense management through:</t>
  </si>
  <si>
    <t>- delivering public sector wages outcomes in line with Government wages policy</t>
  </si>
  <si>
    <t xml:space="preserve">- ensuring key service delivery agency recurrent spending outcomes are </t>
  </si>
  <si>
    <t xml:space="preserve">  in line with budgeted expense limits</t>
  </si>
  <si>
    <t>Reduce the proportion of total public sector net debt</t>
  </si>
  <si>
    <t xml:space="preserve">     held by the general government sector</t>
  </si>
  <si>
    <t>- General government net debt as a share of TPS net debt (%)</t>
  </si>
  <si>
    <t>NET OPERATING BALANCE</t>
  </si>
  <si>
    <t>TPS Cash Position ($m)</t>
  </si>
  <si>
    <t xml:space="preserve">Agreement </t>
  </si>
  <si>
    <t>Employees</t>
  </si>
  <si>
    <t>Expiry Date</t>
  </si>
  <si>
    <t>Public Servants</t>
  </si>
  <si>
    <t>Police</t>
  </si>
  <si>
    <t>Hospital Support Workers</t>
  </si>
  <si>
    <t>TAFE Lecturers</t>
  </si>
  <si>
    <t>Teachers</t>
  </si>
  <si>
    <t>Prisoner Officers</t>
  </si>
  <si>
    <t>Health Salaried Officers</t>
  </si>
  <si>
    <t>EXPIRING ENTERPRISE BARGAINING AGREEMENTS</t>
  </si>
  <si>
    <r>
      <t xml:space="preserve">AGENCY RESOURCE AGREEMENTS </t>
    </r>
    <r>
      <rPr>
        <b/>
        <vertAlign val="superscript"/>
        <sz val="12"/>
        <rFont val="Arial"/>
        <family val="2"/>
      </rPr>
      <t>(a)</t>
    </r>
  </si>
  <si>
    <t>Resource</t>
  </si>
  <si>
    <t>Agreement</t>
  </si>
  <si>
    <t>(2017‑18 Budget) $m</t>
  </si>
  <si>
    <t>Communities</t>
  </si>
  <si>
    <t>Western Australia Police</t>
  </si>
  <si>
    <t>Public Transport Authority of Western Australia</t>
  </si>
  <si>
    <t>Finance</t>
  </si>
  <si>
    <t>Commissioner of Main Roads</t>
  </si>
  <si>
    <t>Mental Health Commission</t>
  </si>
  <si>
    <t>Training and Workforce Development</t>
  </si>
  <si>
    <t>Primary Industries and Regional Development</t>
  </si>
  <si>
    <t>Biodiversity, Conservation and Attractions</t>
  </si>
  <si>
    <t>Fire and Emergency Services</t>
  </si>
  <si>
    <t>Mines, Industry Regulation and Safety</t>
  </si>
  <si>
    <t>Table 11</t>
  </si>
  <si>
    <t>At 30 June</t>
  </si>
  <si>
    <t>GENERAL GOVERNMENT NET DEBT PERCENTAGE OF</t>
  </si>
  <si>
    <t>TOTAL PUBLIC SECTOR NET DEBT</t>
  </si>
  <si>
    <t>General Government % of TPS Net Debt</t>
  </si>
  <si>
    <t>Table 12</t>
  </si>
  <si>
    <t>2017‑18</t>
  </si>
  <si>
    <t>Table 13</t>
  </si>
  <si>
    <t xml:space="preserve">2017-18 </t>
  </si>
  <si>
    <t xml:space="preserve">2018-19 </t>
  </si>
  <si>
    <t>‘Expected’ (%)</t>
  </si>
  <si>
    <t>‘High’ (%)</t>
  </si>
  <si>
    <t>Royalty income and North West Shelf grants</t>
  </si>
  <si>
    <t>For each US1 cent decrease/increase in the $US/$A exchange rate (royalty income is inversely related to the $US/$A exchange rate).</t>
  </si>
  <si>
    <t>±74</t>
  </si>
  <si>
    <t>For each $US1 per tonne increase/decrease in the price of iron ore.</t>
  </si>
  <si>
    <t>Petroleum royalties and North West Shelf grants</t>
  </si>
  <si>
    <t>For each $US1 increase/decrease in the price of a barrel of oil.</t>
  </si>
  <si>
    <t>±32</t>
  </si>
  <si>
    <t>For each 1% increase/decrease in taxable wages or employment growth (i.e. the total wages bill).</t>
  </si>
  <si>
    <r>
      <t>·</t>
    </r>
    <r>
      <rPr>
        <sz val="7"/>
        <rFont val="Times New Roman"/>
        <family val="1"/>
      </rPr>
      <t xml:space="preserve">  </t>
    </r>
    <r>
      <rPr>
        <sz val="8"/>
        <rFont val="Arial"/>
        <family val="2"/>
      </rPr>
      <t>Prices</t>
    </r>
  </si>
  <si>
    <r>
      <t>·</t>
    </r>
    <r>
      <rPr>
        <sz val="7"/>
        <rFont val="Times New Roman"/>
        <family val="1"/>
      </rPr>
      <t xml:space="preserve">  </t>
    </r>
    <r>
      <rPr>
        <sz val="8"/>
        <rFont val="Arial"/>
        <family val="2"/>
      </rPr>
      <t>Transactions</t>
    </r>
  </si>
  <si>
    <t>±13</t>
  </si>
  <si>
    <t>For each 1% increase/decrease in average property prices.</t>
  </si>
  <si>
    <t>For each 1% increase/decrease in transaction levels.</t>
  </si>
  <si>
    <r>
      <t>·</t>
    </r>
    <r>
      <rPr>
        <sz val="7"/>
        <rFont val="Times New Roman"/>
        <family val="1"/>
      </rPr>
      <t xml:space="preserve">  </t>
    </r>
    <r>
      <rPr>
        <sz val="8"/>
        <rFont val="Arial"/>
        <family val="2"/>
      </rPr>
      <t>Iron ore volumes</t>
    </r>
  </si>
  <si>
    <r>
      <t>·</t>
    </r>
    <r>
      <rPr>
        <sz val="7"/>
        <rFont val="Times New Roman"/>
        <family val="1"/>
      </rPr>
      <t xml:space="preserve">  </t>
    </r>
    <r>
      <rPr>
        <sz val="8"/>
        <rFont val="Arial"/>
        <family val="2"/>
      </rPr>
      <t>Iron ore prices</t>
    </r>
  </si>
  <si>
    <t>±88</t>
  </si>
  <si>
    <t>For a $100 million increase/decrease in iron ore royalty revenue, all else being equal, Western Australia will lose/gain an estimated $89 million of GST grants in net present value terms if it is the result of a volume change and $88 million if it is the result of a price change (as this also affects other States). The loss/gain will occur in later years due to the time lags in the Commonwealth Grants Commission process.</t>
  </si>
  <si>
    <t>(a)   Dividends received from Keystart (a PFC) by the Housing Authority (a PNFC).</t>
  </si>
  <si>
    <t>(a)   The target is met when agencies’ recurrent spending outcomes are no more than 2% higher than the amount specified in their Resource Agreements.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</si>
</sst>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 \ \ ;\-#,##0\ \ \ ;\-\ \ \ "/>
    <numFmt numFmtId="165" formatCode="_-* #,##0_-;\-* #,##0_-;_-* &quot;-&quot;??_-;_-@_-"/>
    <numFmt numFmtId="166" formatCode="0.0"/>
    <numFmt numFmtId="167" formatCode="#,##0.0"/>
    <numFmt numFmtId="168" formatCode="#,##0\ \ ;\-#,##0\ \ ;\-\ \ "/>
    <numFmt numFmtId="169" formatCode="#,##0.00\ \ ;\-#,##0.00\ \ ;\-\ \ "/>
    <numFmt numFmtId="170" formatCode="#,##0_ ;\-#,##0\ "/>
    <numFmt numFmtId="171" formatCode="#,##0\ \ \ \ \ ;\-#,##0\ \ \ \ \ ;\-\ \ \ \ \ "/>
    <numFmt numFmtId="172" formatCode="#,##0.0\ \ \ \ \ ;\-#,##0.0\ \ \ \ \ ;\-\ \ \ \ \ "/>
    <numFmt numFmtId="173" formatCode="0.0%"/>
    <numFmt numFmtId="174" formatCode="&quot;$&quot;#,##0;[Red]\-&quot;$&quot;#,##0;_-* &quot;-&quot;??_-"/>
    <numFmt numFmtId="175" formatCode="&quot;$&quot;#,##0.0;[Red]&quot;$&quot;#,##0.00;_-* &quot;-&quot;??_-"/>
    <numFmt numFmtId="176" formatCode="0.00%;[Red]\-0.00%;_-* &quot;-&quot;??_-"/>
    <numFmt numFmtId="177" formatCode="_(&quot;$&quot;* #,##0_);_(&quot;$&quot;* \(#,##0\);_(&quot;$&quot;* &quot;-&quot;??_);_(@_)"/>
    <numFmt numFmtId="178" formatCode="_(&quot;$&quot;* #,##0,\ &quot;k&quot;_);_(&quot;$&quot;* \(#,##0,\ &quot;k&quot;\);_(&quot;$&quot;* &quot;-&quot;??_);_(@_)"/>
    <numFmt numFmtId="179" formatCode="_(&quot;$&quot;* #,##0,,\ &quot;M&quot;_);_(&quot;$&quot;* \(#,##0,,\ &quot;M&quot;\);_(&quot;$&quot;* &quot;-&quot;??_);_(@_)"/>
    <numFmt numFmtId="180" formatCode="0.0%;\-0.0%"/>
    <numFmt numFmtId="181" formatCode="_(* #,##0_);_(* \(#,##0\);_(* &quot;-&quot;??_);_(@_)"/>
    <numFmt numFmtId="182" formatCode="_(* #,##0_);_(* \(#,##0\)"/>
    <numFmt numFmtId="183" formatCode="d\-mmm\-yyyy"/>
    <numFmt numFmtId="184" formatCode="#,##0_)\ ;[Red]\(#,##0\);&quot;- &quot;\ "/>
    <numFmt numFmtId="185" formatCode="#,##0;\(#,##0\)"/>
    <numFmt numFmtId="186" formatCode="#,##0_ ;\(#,##0\);\-\ "/>
    <numFmt numFmtId="187" formatCode="#,##0;[Red]\(#,##0\);\-"/>
    <numFmt numFmtId="188" formatCode="_(* #,##0.00_);_(* \(#,##0.00\);_(* &quot;-&quot;??_);_(@_)"/>
    <numFmt numFmtId="189" formatCode="_(* #,##0_);_(* \(#,##0\);_(* &quot;-&quot;_);_(@_)"/>
    <numFmt numFmtId="190" formatCode="&quot;o.k.&quot;;&quot;false&quot;;&quot;error&quot;"/>
    <numFmt numFmtId="191" formatCode="&quot;$&quot;#,##0.00;\(&quot;$&quot;#,##0.00\)"/>
    <numFmt numFmtId="192" formatCode="_(&quot;$&quot;* #,##0.00_);_(&quot;$&quot;* \(#,##0.00\);_(&quot;$&quot;* &quot;-&quot;??_);_(@_)"/>
    <numFmt numFmtId="193" formatCode="_-&quot;£&quot;* #,##0.00_-;\-&quot;£&quot;* #,##0.00_-;_-&quot;£&quot;* &quot;-&quot;??_-;_-@_-"/>
    <numFmt numFmtId="194" formatCode="dd\ mmm\ yyyy_);;;&quot;  &quot;@"/>
    <numFmt numFmtId="195" formatCode="mmm/yyyy_);;;&quot;  &quot;@"/>
    <numFmt numFmtId="196" formatCode="0.0000"/>
    <numFmt numFmtId="197" formatCode="#,##0_);\(#,##0\);&quot;- &quot;;&quot;  &quot;@"/>
    <numFmt numFmtId="198" formatCode="_ * #,##0_)\ _$_ ;_ * \(#,##0\)\ _$_ ;_ * &quot;-&quot;_)\ _$_ ;_ @_ "/>
    <numFmt numFmtId="199" formatCode="_ * #,##0.00_)\ _$_ ;_ * \(#,##0.00\)\ _$_ ;_ * &quot;-&quot;??_)\ _$_ ;_ @_ "/>
    <numFmt numFmtId="200" formatCode="_-[$€-2]* #,##0.00_-;\-[$€-2]* #,##0.00_-;_-[$€-2]* &quot;-&quot;??_-"/>
    <numFmt numFmtId="201" formatCode="#,##0;\(#,##0\);0"/>
    <numFmt numFmtId="202" formatCode="_(* #,##0_);_(* \(#,##0\);_(* &quot; - &quot;_);_(@_)"/>
    <numFmt numFmtId="203" formatCode="#,##0_);[Red]\(#,##0\);\-_)"/>
    <numFmt numFmtId="204" formatCode="[Magenta]&quot;Err&quot;;[Magenta]&quot;Err&quot;;[Blue]&quot;OK&quot;;[Black]General"/>
    <numFmt numFmtId="205" formatCode="[Blue]&quot;P&quot;;;[Red]&quot;O&quot;"/>
    <numFmt numFmtId="206" formatCode="General\ &quot;.&quot;"/>
    <numFmt numFmtId="207" formatCode="0.0_)%;[Red]\(0.0%\);0.0_)%"/>
    <numFmt numFmtId="208" formatCode="[Red][&gt;1]&quot;&gt;100 %&quot;;[Red]\(0.0%\);0.0_)%"/>
    <numFmt numFmtId="209" formatCode="#,##0.0000_);\(#,##0.0000\);&quot;- &quot;;&quot;  &quot;@"/>
    <numFmt numFmtId="210" formatCode="#,##0_ ;[Red]\(#,##0\);\-\ "/>
    <numFmt numFmtId="211" formatCode="#,##0.0_);\(#,##0.0\)"/>
    <numFmt numFmtId="212" formatCode="#\ ###\ ###\ ###\ ##0.00"/>
    <numFmt numFmtId="213" formatCode="&quot;YEAR&quot;\ 0"/>
    <numFmt numFmtId="214" formatCode="&quot;$&quot;#,##0_);[Red]\(&quot;$&quot;#,##0\)"/>
    <numFmt numFmtId="215" formatCode="_-* #,##0_-;_-* #,##0\-;_-* &quot;-&quot;_-;_-@_-"/>
    <numFmt numFmtId="216" formatCode="_-* #,##0.00_-;_-* #,##0.00\-;_-* &quot;-&quot;??_-;_-@_-"/>
    <numFmt numFmtId="217" formatCode="#,##0;\(#,##0\);\-"/>
    <numFmt numFmtId="218" formatCode="#,##0.000;[Red]\-#,##0.000"/>
    <numFmt numFmtId="219" formatCode="&quot;$&quot;\ #,##0.00_);[Red]\(&quot;$&quot;\ #,##0.00\)"/>
    <numFmt numFmtId="220" formatCode="0.00_)"/>
    <numFmt numFmtId="221" formatCode="#,##0;[Red]\-#,##0;&quot;&quot;"/>
    <numFmt numFmtId="222" formatCode="###0_);\(###0\);&quot;- &quot;;&quot;  &quot;@"/>
    <numFmt numFmtId="223" formatCode="dd\ mmm\ yy"/>
    <numFmt numFmtId="224" formatCode="mmm\ yy"/>
    <numFmt numFmtId="225" formatCode="#,##0.0,;\(#,##0.0,\);\-_)_0"/>
    <numFmt numFmtId="226" formatCode="0.00%;\(0.00%\)"/>
    <numFmt numFmtId="227" formatCode="0.0&quot;x&quot;;@_)"/>
    <numFmt numFmtId="228" formatCode="_(#,##0_);\(#,##0\);_(#,##0_)"/>
    <numFmt numFmtId="229" formatCode="_-* #,##0_-;[Red]\(\ #,##0\);_-* &quot;-&quot;??_-;_-@_-"/>
    <numFmt numFmtId="230" formatCode="#,##0.0;\(#,##0.0\)"/>
    <numFmt numFmtId="231" formatCode="_(* #,##0.00%_);_(* \(#,##0.00%\);_(* #,##0.00%_);_(@_)"/>
    <numFmt numFmtId="232" formatCode="_-* #,##0_-;* \-#,##0_-;_-* &quot;-&quot;??_-;_-@_-"/>
    <numFmt numFmtId="233" formatCode="_-&quot;fl&quot;\ * #,##0_-;_-&quot;fl&quot;\ * #,##0\-;_-&quot;fl&quot;\ * &quot;-&quot;_-;_-@_-"/>
    <numFmt numFmtId="234" formatCode="_-&quot;fl&quot;\ * #,##0.00_-;_-&quot;fl&quot;\ * #,##0.00\-;_-&quot;fl&quot;\ * &quot;-&quot;??_-;_-@_-"/>
    <numFmt numFmtId="235" formatCode="_ * #,##0_)\ &quot;$&quot;_ ;_ * \(#,##0\)\ &quot;$&quot;_ ;_ * &quot;-&quot;_)\ &quot;$&quot;_ ;_ @_ "/>
    <numFmt numFmtId="236" formatCode="0#"/>
    <numFmt numFmtId="237" formatCode="#,##0&quot;yrs&quot;"/>
    <numFmt numFmtId="238" formatCode="[$-C09]d\ mmmm\ yyyy;@"/>
  </numFmts>
  <fonts count="210">
    <font>
      <sz val="8"/>
      <name val="Arial"/>
      <family val="2"/>
    </font>
    <font>
      <sz val="11"/>
      <color theme="1"/>
      <name val="Arial"/>
      <family val="2"/>
    </font>
    <font>
      <sz val="11"/>
      <color theme="1"/>
      <name val="Arial"/>
      <family val="2"/>
    </font>
    <font>
      <sz val="11"/>
      <color theme="1"/>
      <name val="Arial"/>
      <family val="2"/>
    </font>
    <font>
      <sz val="10"/>
      <name val="Book Antiqua"/>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name val="Arial"/>
      <family val="2"/>
    </font>
    <font>
      <sz val="11"/>
      <color indexed="60"/>
      <name val="Calibri"/>
      <family val="2"/>
    </font>
    <font>
      <sz val="10"/>
      <name val="Tahoma"/>
      <family val="2"/>
    </font>
    <font>
      <b/>
      <sz val="11"/>
      <color indexed="63"/>
      <name val="Calibri"/>
      <family val="2"/>
    </font>
    <font>
      <b/>
      <sz val="18"/>
      <color indexed="48"/>
      <name val="Tahoma"/>
      <family val="2"/>
    </font>
    <font>
      <sz val="8"/>
      <name val="Tahoma"/>
      <family val="2"/>
    </font>
    <font>
      <b/>
      <sz val="10"/>
      <color indexed="48"/>
      <name val="Tahoma"/>
      <family val="2"/>
    </font>
    <font>
      <b/>
      <sz val="18"/>
      <color indexed="56"/>
      <name val="Cambria"/>
      <family val="2"/>
    </font>
    <font>
      <b/>
      <sz val="11"/>
      <color indexed="8"/>
      <name val="Calibri"/>
      <family val="2"/>
    </font>
    <font>
      <sz val="11"/>
      <color indexed="10"/>
      <name val="Calibri"/>
      <family val="2"/>
    </font>
    <font>
      <sz val="4"/>
      <name val="Arial"/>
      <family val="2"/>
    </font>
    <font>
      <b/>
      <sz val="8"/>
      <name val="Arial"/>
      <family val="2"/>
    </font>
    <font>
      <sz val="2"/>
      <name val="Arial"/>
      <family val="2"/>
    </font>
    <font>
      <sz val="8"/>
      <name val="Arial"/>
      <family val="2"/>
    </font>
    <font>
      <i/>
      <sz val="8"/>
      <name val="Arial"/>
      <family val="2"/>
    </font>
    <font>
      <b/>
      <sz val="12"/>
      <name val="Arial"/>
      <family val="2"/>
    </font>
    <font>
      <sz val="12"/>
      <name val="Arial"/>
      <family val="2"/>
    </font>
    <font>
      <sz val="10"/>
      <color theme="1"/>
      <name val="Calibri"/>
      <family val="2"/>
      <scheme val="minor"/>
    </font>
    <font>
      <vertAlign val="superscript"/>
      <sz val="8"/>
      <name val="Arial"/>
      <family val="2"/>
    </font>
    <font>
      <sz val="10"/>
      <color theme="1"/>
      <name val="Arial"/>
      <family val="2"/>
    </font>
    <font>
      <sz val="8"/>
      <color theme="1"/>
      <name val="Arial"/>
      <family val="2"/>
    </font>
    <font>
      <b/>
      <vertAlign val="superscript"/>
      <sz val="12"/>
      <name val="Arial"/>
      <family val="2"/>
    </font>
    <font>
      <sz val="7"/>
      <name val="Times New Roman"/>
      <family val="1"/>
    </font>
    <font>
      <i/>
      <sz val="8"/>
      <color theme="1"/>
      <name val="Arial"/>
      <family val="2"/>
    </font>
    <font>
      <b/>
      <sz val="8"/>
      <color theme="1"/>
      <name val="Arial"/>
      <family val="2"/>
    </font>
    <font>
      <sz val="8"/>
      <name val="Times New Roman"/>
      <family val="1"/>
    </font>
    <font>
      <sz val="10"/>
      <color rgb="FFFF0000"/>
      <name val="Arial"/>
      <family val="2"/>
    </font>
    <font>
      <sz val="8"/>
      <name val="Symbol"/>
      <family val="1"/>
      <charset val="2"/>
    </font>
    <font>
      <vertAlign val="superscript"/>
      <sz val="9"/>
      <name val="Arial"/>
      <family val="2"/>
    </font>
    <font>
      <b/>
      <sz val="10"/>
      <name val="Arial"/>
      <family val="2"/>
    </font>
    <font>
      <sz val="9"/>
      <color theme="1"/>
      <name val="Arial"/>
      <family val="2"/>
    </font>
    <font>
      <sz val="11"/>
      <color rgb="FF000000"/>
      <name val="Calibri"/>
      <family val="2"/>
      <scheme val="minor"/>
    </font>
    <font>
      <sz val="8"/>
      <color rgb="FF000000"/>
      <name val="Arial"/>
      <family val="2"/>
    </font>
    <font>
      <sz val="10"/>
      <color theme="1"/>
      <name val="Times New Roman"/>
      <family val="1"/>
    </font>
    <font>
      <b/>
      <sz val="9"/>
      <color rgb="FF000000"/>
      <name val="Arial"/>
      <family val="2"/>
    </font>
    <font>
      <sz val="9"/>
      <name val="Arial"/>
      <family val="2"/>
    </font>
    <font>
      <sz val="11"/>
      <color theme="1"/>
      <name val="Calibri"/>
      <family val="2"/>
      <scheme val="minor"/>
    </font>
    <font>
      <sz val="10"/>
      <color indexed="8"/>
      <name val="Arial"/>
      <family val="2"/>
    </font>
    <font>
      <b/>
      <sz val="16"/>
      <color rgb="FF0070C0"/>
      <name val="Arial"/>
      <family val="2"/>
    </font>
    <font>
      <u/>
      <sz val="14"/>
      <name val="Arial"/>
      <family val="2"/>
    </font>
    <font>
      <sz val="14"/>
      <color rgb="FFC00000"/>
      <name val="Arial"/>
      <family val="2"/>
    </font>
    <font>
      <sz val="12"/>
      <color rgb="FF0070C0"/>
      <name val="Arial"/>
      <family val="2"/>
    </font>
    <font>
      <sz val="10"/>
      <color theme="5" tint="-0.499984740745262"/>
      <name val="Arial"/>
      <family val="2"/>
    </font>
    <font>
      <b/>
      <sz val="10"/>
      <color theme="0"/>
      <name val="Arial"/>
      <family val="2"/>
    </font>
    <font>
      <sz val="10"/>
      <color rgb="FF7F7F7F"/>
      <name val="Arial"/>
      <family val="2"/>
    </font>
    <font>
      <sz val="11"/>
      <name val="Arial"/>
      <family val="2"/>
    </font>
    <font>
      <sz val="11"/>
      <name val="Times New Roman"/>
      <family val="1"/>
    </font>
    <font>
      <b/>
      <sz val="8"/>
      <color rgb="FF000000"/>
      <name val="Arial"/>
      <family val="2"/>
    </font>
    <font>
      <b/>
      <sz val="10"/>
      <color theme="1"/>
      <name val="Arial"/>
      <family val="2"/>
    </font>
    <font>
      <i/>
      <sz val="8"/>
      <color rgb="FF000000"/>
      <name val="Arial"/>
      <family val="2"/>
    </font>
    <font>
      <sz val="12"/>
      <name val="Times New Roman"/>
      <family val="1"/>
    </font>
    <font>
      <sz val="10"/>
      <name val="Helv"/>
    </font>
    <font>
      <sz val="10"/>
      <name val="Helvetica 45 Light"/>
      <family val="2"/>
    </font>
    <font>
      <sz val="10"/>
      <name val="Helv"/>
      <charset val="204"/>
    </font>
    <font>
      <sz val="12"/>
      <name val="Weiss"/>
    </font>
    <font>
      <sz val="10"/>
      <color indexed="9"/>
      <name val="Arial"/>
      <family val="2"/>
    </font>
    <font>
      <b/>
      <sz val="12"/>
      <color indexed="9"/>
      <name val="Arial"/>
      <family val="2"/>
    </font>
    <font>
      <b/>
      <sz val="10"/>
      <color indexed="56"/>
      <name val="Book Antiqua"/>
      <family val="1"/>
    </font>
    <font>
      <sz val="10"/>
      <color indexed="18"/>
      <name val="Trebuchet MS"/>
      <family val="2"/>
    </font>
    <font>
      <sz val="10"/>
      <color indexed="12"/>
      <name val="Arial"/>
      <family val="2"/>
    </font>
    <font>
      <sz val="10"/>
      <name val="MS Sans Serif"/>
      <family val="2"/>
    </font>
    <font>
      <sz val="10"/>
      <color indexed="12"/>
      <name val="Times New Roman"/>
      <family val="1"/>
    </font>
    <font>
      <sz val="9"/>
      <color indexed="12"/>
      <name val="Arial"/>
      <family val="2"/>
    </font>
    <font>
      <sz val="10"/>
      <color indexed="20"/>
      <name val="Arial"/>
      <family val="2"/>
    </font>
    <font>
      <b/>
      <sz val="11"/>
      <color indexed="9"/>
      <name val="Arial"/>
      <family val="2"/>
    </font>
    <font>
      <b/>
      <sz val="10"/>
      <color indexed="9"/>
      <name val="Arial"/>
      <family val="2"/>
    </font>
    <font>
      <u/>
      <sz val="10"/>
      <color indexed="36"/>
      <name val="Arial"/>
      <family val="2"/>
    </font>
    <font>
      <sz val="10"/>
      <color indexed="12"/>
      <name val="Palatino"/>
      <family val="1"/>
    </font>
    <font>
      <sz val="10"/>
      <name val="ZapfDingbats"/>
      <family val="5"/>
      <charset val="2"/>
    </font>
    <font>
      <sz val="11"/>
      <color indexed="18"/>
      <name val="Arial"/>
      <family val="2"/>
    </font>
    <font>
      <sz val="12"/>
      <color indexed="8"/>
      <name val="Arial"/>
      <family val="2"/>
    </font>
    <font>
      <b/>
      <sz val="10"/>
      <color indexed="8"/>
      <name val="Arial"/>
      <family val="2"/>
    </font>
    <font>
      <b/>
      <sz val="10"/>
      <color indexed="52"/>
      <name val="Arial"/>
      <family val="2"/>
    </font>
    <font>
      <b/>
      <sz val="8"/>
      <color indexed="37"/>
      <name val="Helvetica-Narrow"/>
      <family val="2"/>
    </font>
    <font>
      <sz val="10"/>
      <name val="Trebuchet MS"/>
      <family val="2"/>
    </font>
    <font>
      <sz val="11"/>
      <color indexed="8"/>
      <name val="Arial"/>
      <family val="2"/>
    </font>
    <font>
      <b/>
      <sz val="8"/>
      <color indexed="10"/>
      <name val="Arial"/>
      <family val="2"/>
    </font>
    <font>
      <b/>
      <sz val="16"/>
      <color indexed="9"/>
      <name val="Arial"/>
      <family val="2"/>
    </font>
    <font>
      <b/>
      <sz val="16"/>
      <name val="Arial"/>
      <family val="2"/>
    </font>
    <font>
      <sz val="10"/>
      <name val="Tms Rmn"/>
    </font>
    <font>
      <sz val="10"/>
      <color indexed="12"/>
      <name val="Arial Narrow"/>
      <family val="2"/>
    </font>
    <font>
      <sz val="10"/>
      <name val="Arial Narrow"/>
      <family val="2"/>
    </font>
    <font>
      <sz val="10"/>
      <color indexed="50"/>
      <name val="Arial"/>
      <family val="2"/>
    </font>
    <font>
      <sz val="9"/>
      <name val="Tms Rmn"/>
    </font>
    <font>
      <b/>
      <sz val="12"/>
      <color indexed="10"/>
      <name val="Arial"/>
      <family val="2"/>
    </font>
    <font>
      <i/>
      <sz val="10"/>
      <color indexed="23"/>
      <name val="Arial"/>
      <family val="2"/>
    </font>
    <font>
      <sz val="10"/>
      <color indexed="12"/>
      <name val="Trebuchet MS"/>
      <family val="2"/>
    </font>
    <font>
      <b/>
      <sz val="32"/>
      <name val="Helvetica"/>
      <family val="2"/>
    </font>
    <font>
      <sz val="9"/>
      <name val="Times New Roman"/>
      <family val="1"/>
    </font>
    <font>
      <b/>
      <sz val="8"/>
      <color indexed="12"/>
      <name val="Arial"/>
      <family val="2"/>
    </font>
    <font>
      <b/>
      <sz val="10"/>
      <color indexed="8"/>
      <name val="Wingdings 2"/>
      <family val="1"/>
      <charset val="2"/>
    </font>
    <font>
      <b/>
      <sz val="12"/>
      <color indexed="8"/>
      <name val="Arial"/>
      <family val="2"/>
    </font>
    <font>
      <b/>
      <sz val="10.5"/>
      <color indexed="8"/>
      <name val="Arial"/>
      <family val="2"/>
    </font>
    <font>
      <i/>
      <sz val="10"/>
      <color indexed="8"/>
      <name val="Arial"/>
      <family val="2"/>
    </font>
    <font>
      <sz val="10"/>
      <name val="Helvetica"/>
      <family val="2"/>
    </font>
    <font>
      <sz val="10"/>
      <color indexed="56"/>
      <name val="Trebuchet MS"/>
      <family val="2"/>
    </font>
    <font>
      <sz val="10"/>
      <color indexed="18"/>
      <name val="Arial"/>
      <family val="2"/>
    </font>
    <font>
      <sz val="12"/>
      <name val="Arial MT"/>
    </font>
    <font>
      <sz val="10"/>
      <color indexed="17"/>
      <name val="Arial"/>
      <family val="2"/>
    </font>
    <font>
      <sz val="11"/>
      <color indexed="23"/>
      <name val="Arial"/>
      <family val="2"/>
    </font>
    <font>
      <b/>
      <i/>
      <sz val="10"/>
      <name val="Helvetica-Narrow"/>
      <family val="2"/>
    </font>
    <font>
      <b/>
      <sz val="10"/>
      <color indexed="9"/>
      <name val="Trebuchet MS"/>
      <family val="2"/>
    </font>
    <font>
      <b/>
      <sz val="10"/>
      <color indexed="41"/>
      <name val="Trebuchet MS"/>
      <family val="2"/>
    </font>
    <font>
      <sz val="10"/>
      <color indexed="41"/>
      <name val="Trebuchet MS"/>
      <family val="2"/>
    </font>
    <font>
      <b/>
      <sz val="10"/>
      <name val="Trebuchet MS"/>
      <family val="2"/>
    </font>
    <font>
      <b/>
      <u/>
      <sz val="10"/>
      <name val="Times New Roman"/>
      <family val="1"/>
    </font>
    <font>
      <b/>
      <sz val="10"/>
      <name val="Times New Roman"/>
      <family val="1"/>
    </font>
    <font>
      <b/>
      <sz val="16"/>
      <name val="Times New Roman"/>
      <family val="1"/>
    </font>
    <font>
      <b/>
      <sz val="15"/>
      <color indexed="56"/>
      <name val="Arial"/>
      <family val="2"/>
    </font>
    <font>
      <b/>
      <sz val="13"/>
      <color indexed="56"/>
      <name val="Arial"/>
      <family val="2"/>
    </font>
    <font>
      <b/>
      <sz val="11"/>
      <color indexed="56"/>
      <name val="Arial"/>
      <family val="2"/>
    </font>
    <font>
      <b/>
      <sz val="24"/>
      <name val="Geneva"/>
    </font>
    <font>
      <b/>
      <sz val="24"/>
      <name val="Geneva"/>
      <family val="2"/>
    </font>
    <font>
      <i/>
      <sz val="10"/>
      <color indexed="22"/>
      <name val="Trebuchet MS"/>
      <family val="2"/>
    </font>
    <font>
      <b/>
      <sz val="10"/>
      <color indexed="12"/>
      <name val="Arial"/>
      <family val="2"/>
    </font>
    <font>
      <b/>
      <i/>
      <sz val="12"/>
      <color indexed="9"/>
      <name val="Arial"/>
      <family val="2"/>
    </font>
    <font>
      <u/>
      <sz val="10"/>
      <color indexed="12"/>
      <name val="Geneva"/>
    </font>
    <font>
      <u/>
      <sz val="10"/>
      <color indexed="12"/>
      <name val="Times New Roman"/>
      <family val="1"/>
    </font>
    <font>
      <u/>
      <sz val="10"/>
      <color indexed="12"/>
      <name val="Arial"/>
      <family val="2"/>
    </font>
    <font>
      <u/>
      <sz val="11"/>
      <color indexed="12"/>
      <name val="Calibri"/>
      <family val="2"/>
    </font>
    <font>
      <sz val="11"/>
      <color indexed="24"/>
      <name val="Arial"/>
      <family val="2"/>
    </font>
    <font>
      <sz val="10"/>
      <color indexed="18"/>
      <name val="Times New Roman"/>
      <family val="1"/>
    </font>
    <font>
      <sz val="8"/>
      <color indexed="17"/>
      <name val="Arial"/>
      <family val="2"/>
    </font>
    <font>
      <sz val="18"/>
      <name val="Times New Roman"/>
      <family val="1"/>
    </font>
    <font>
      <b/>
      <sz val="13"/>
      <name val="Times New Roman"/>
      <family val="1"/>
    </font>
    <font>
      <b/>
      <i/>
      <sz val="12"/>
      <name val="Times New Roman"/>
      <family val="1"/>
    </font>
    <font>
      <i/>
      <sz val="12"/>
      <name val="Times New Roman"/>
      <family val="1"/>
    </font>
    <font>
      <i/>
      <sz val="10"/>
      <color indexed="23"/>
      <name val="Trebuchet MS"/>
      <family val="2"/>
    </font>
    <font>
      <b/>
      <sz val="10"/>
      <color indexed="18"/>
      <name val="Arial"/>
      <family val="2"/>
    </font>
    <font>
      <b/>
      <sz val="18"/>
      <name val="Helvetica"/>
      <family val="2"/>
    </font>
    <font>
      <sz val="10"/>
      <color indexed="52"/>
      <name val="Arial"/>
      <family val="2"/>
    </font>
    <font>
      <sz val="12"/>
      <color indexed="10"/>
      <name val="Arial"/>
      <family val="2"/>
    </font>
    <font>
      <b/>
      <sz val="10"/>
      <color indexed="10"/>
      <name val="Arial"/>
      <family val="2"/>
    </font>
    <font>
      <b/>
      <i/>
      <sz val="14"/>
      <name val="Arial"/>
      <family val="2"/>
    </font>
    <font>
      <sz val="14"/>
      <name val="Helvetica"/>
      <family val="2"/>
    </font>
    <font>
      <sz val="10"/>
      <name val="Geneva"/>
      <family val="2"/>
    </font>
    <font>
      <sz val="8"/>
      <color indexed="10"/>
      <name val="Arial"/>
      <family val="2"/>
    </font>
    <font>
      <i/>
      <u/>
      <sz val="10"/>
      <color indexed="58"/>
      <name val="Trebuchet MS"/>
      <family val="2"/>
    </font>
    <font>
      <b/>
      <i/>
      <sz val="12"/>
      <name val="Britannic Bold"/>
      <family val="2"/>
    </font>
    <font>
      <sz val="10"/>
      <color indexed="60"/>
      <name val="Arial"/>
      <family val="2"/>
    </font>
    <font>
      <sz val="10"/>
      <color indexed="22"/>
      <name val="Book Antiqua"/>
      <family val="1"/>
    </font>
    <font>
      <sz val="10"/>
      <color indexed="22"/>
      <name val="Trebuchet MS"/>
      <family val="2"/>
    </font>
    <font>
      <b/>
      <i/>
      <sz val="16"/>
      <name val="Helv"/>
    </font>
    <font>
      <sz val="11"/>
      <color theme="1"/>
      <name val="Calibri"/>
      <family val="2"/>
    </font>
    <font>
      <i/>
      <sz val="10"/>
      <name val="Helv"/>
    </font>
    <font>
      <sz val="9"/>
      <color indexed="8"/>
      <name val="Arial"/>
      <family val="2"/>
    </font>
    <font>
      <sz val="10"/>
      <color indexed="14"/>
      <name val="Arial"/>
      <family val="2"/>
    </font>
    <font>
      <b/>
      <sz val="10"/>
      <name val="Antique Olive"/>
      <family val="2"/>
    </font>
    <font>
      <sz val="10"/>
      <name val="Antique Olive"/>
      <family val="2"/>
    </font>
    <font>
      <b/>
      <sz val="14"/>
      <name val="Antique Olive"/>
      <family val="2"/>
    </font>
    <font>
      <i/>
      <sz val="10"/>
      <name val="Antique Olive"/>
      <family val="2"/>
    </font>
    <font>
      <b/>
      <sz val="18"/>
      <name val="Antique Olive"/>
      <family val="2"/>
    </font>
    <font>
      <b/>
      <sz val="10"/>
      <color indexed="63"/>
      <name val="Arial"/>
      <family val="2"/>
    </font>
    <font>
      <sz val="11"/>
      <color indexed="8"/>
      <name val="Times New Roman"/>
      <family val="1"/>
    </font>
    <font>
      <b/>
      <i/>
      <sz val="10"/>
      <color indexed="8"/>
      <name val="Arial"/>
      <family val="2"/>
    </font>
    <font>
      <b/>
      <sz val="11"/>
      <color indexed="16"/>
      <name val="Times New Roman"/>
      <family val="1"/>
    </font>
    <font>
      <b/>
      <sz val="11"/>
      <color indexed="8"/>
      <name val="Arial"/>
      <family val="2"/>
    </font>
    <font>
      <b/>
      <sz val="22"/>
      <color indexed="8"/>
      <name val="Times New Roman"/>
      <family val="1"/>
    </font>
    <font>
      <sz val="10"/>
      <name val="Times New Roman"/>
      <family val="1"/>
    </font>
    <font>
      <sz val="10"/>
      <name val="Palatino"/>
      <family val="1"/>
    </font>
    <font>
      <sz val="9"/>
      <color indexed="8"/>
      <name val="Calibri"/>
      <family val="2"/>
    </font>
    <font>
      <b/>
      <sz val="10"/>
      <name val="MS Sans Serif"/>
      <family val="2"/>
    </font>
    <font>
      <b/>
      <i/>
      <sz val="10"/>
      <name val="Arial"/>
      <family val="2"/>
    </font>
    <font>
      <b/>
      <sz val="10"/>
      <color indexed="39"/>
      <name val="Arial"/>
      <family val="2"/>
    </font>
    <font>
      <sz val="10"/>
      <color indexed="39"/>
      <name val="Arial"/>
      <family val="2"/>
    </font>
    <font>
      <sz val="19"/>
      <color indexed="48"/>
      <name val="Arial"/>
      <family val="2"/>
    </font>
    <font>
      <sz val="10"/>
      <color indexed="10"/>
      <name val="Arial"/>
      <family val="2"/>
    </font>
    <font>
      <b/>
      <sz val="20"/>
      <name val="Arial"/>
      <family val="2"/>
    </font>
    <font>
      <b/>
      <sz val="13"/>
      <name val="Arial"/>
      <family val="2"/>
    </font>
    <font>
      <b/>
      <i/>
      <sz val="12"/>
      <color indexed="10"/>
      <name val="Times New Roman"/>
      <family val="1"/>
    </font>
    <font>
      <sz val="8"/>
      <name val="Helvetica"/>
      <family val="2"/>
    </font>
    <font>
      <sz val="8"/>
      <color indexed="16"/>
      <name val="Courier New"/>
      <family val="3"/>
    </font>
    <font>
      <b/>
      <vertAlign val="superscript"/>
      <sz val="13"/>
      <name val="Tahoma"/>
      <family val="2"/>
    </font>
    <font>
      <sz val="9"/>
      <color indexed="14"/>
      <name val="Arial"/>
      <family val="2"/>
    </font>
    <font>
      <b/>
      <sz val="11"/>
      <name val="Arial"/>
      <family val="2"/>
    </font>
    <font>
      <sz val="10"/>
      <color indexed="19"/>
      <name val="Arial"/>
      <family val="2"/>
    </font>
    <font>
      <i/>
      <sz val="9"/>
      <color indexed="17"/>
      <name val="Arial"/>
      <family val="2"/>
    </font>
    <font>
      <b/>
      <sz val="14"/>
      <name val="Arial"/>
      <family val="2"/>
    </font>
    <font>
      <b/>
      <i/>
      <sz val="14"/>
      <color indexed="9"/>
      <name val="Times New Roman"/>
      <family val="1"/>
    </font>
    <font>
      <b/>
      <sz val="10"/>
      <name val="Arial Narrow"/>
      <family val="2"/>
    </font>
    <font>
      <i/>
      <sz val="10"/>
      <name val="Arial"/>
      <family val="2"/>
    </font>
    <font>
      <sz val="10"/>
      <color indexed="22"/>
      <name val="Arial"/>
      <family val="2"/>
    </font>
    <font>
      <b/>
      <sz val="24"/>
      <name val="Helvetica"/>
      <family val="2"/>
    </font>
    <font>
      <sz val="10"/>
      <color indexed="10"/>
      <name val="Arial Narrow"/>
      <family val="2"/>
    </font>
    <font>
      <sz val="12"/>
      <name val="細明體"/>
      <family val="3"/>
      <charset val="136"/>
    </font>
    <font>
      <i/>
      <vertAlign val="superscript"/>
      <sz val="9"/>
      <name val="Arial"/>
      <family val="2"/>
    </font>
    <font>
      <sz val="9"/>
      <color rgb="FF000000"/>
      <name val="Arial"/>
      <family val="2"/>
    </font>
    <font>
      <i/>
      <sz val="9"/>
      <name val="Arial"/>
      <family val="2"/>
    </font>
    <font>
      <i/>
      <sz val="9"/>
      <color rgb="FF000000"/>
      <name val="Arial"/>
      <family val="2"/>
    </font>
    <font>
      <b/>
      <sz val="9"/>
      <name val="Arial"/>
      <family val="2"/>
    </font>
    <font>
      <b/>
      <sz val="12"/>
      <color theme="1"/>
      <name val="Arial"/>
      <family val="2"/>
    </font>
    <font>
      <sz val="10"/>
      <color theme="1"/>
      <name val="Palatino Linotype"/>
      <family val="2"/>
    </font>
  </fonts>
  <fills count="8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rgb="FFCCCCCC"/>
        <bgColor indexed="64"/>
      </patternFill>
    </fill>
    <fill>
      <patternFill patternType="solid">
        <fgColor theme="0"/>
        <bgColor indexed="64"/>
      </patternFill>
    </fill>
    <fill>
      <patternFill patternType="solid">
        <fgColor rgb="FFF2F2F2"/>
      </patternFill>
    </fill>
    <fill>
      <patternFill patternType="solid">
        <fgColor rgb="FFFFFFCC"/>
      </patternFill>
    </fill>
    <fill>
      <patternFill patternType="solid">
        <fgColor theme="4" tint="-0.249977111117893"/>
        <bgColor theme="1"/>
      </patternFill>
    </fill>
    <fill>
      <patternFill patternType="solid">
        <fgColor rgb="FFC0C0C0"/>
        <bgColor rgb="FF000000"/>
      </patternFill>
    </fill>
    <fill>
      <patternFill patternType="solid">
        <fgColor indexed="18"/>
        <bgColor indexed="64"/>
      </patternFill>
    </fill>
    <fill>
      <patternFill patternType="solid">
        <fgColor indexed="9"/>
        <bgColor indexed="15"/>
      </patternFill>
    </fill>
    <fill>
      <patternFill patternType="solid">
        <fgColor indexed="43"/>
        <bgColor indexed="64"/>
      </patternFill>
    </fill>
    <fill>
      <patternFill patternType="solid">
        <fgColor indexed="62"/>
        <bgColor indexed="64"/>
      </patternFill>
    </fill>
    <fill>
      <patternFill patternType="solid">
        <fgColor indexed="8"/>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solid">
        <fgColor indexed="27"/>
        <bgColor indexed="64"/>
      </patternFill>
    </fill>
    <fill>
      <patternFill patternType="solid">
        <fgColor indexed="28"/>
        <bgColor indexed="64"/>
      </patternFill>
    </fill>
    <fill>
      <patternFill patternType="solid">
        <fgColor indexed="29"/>
        <bgColor indexed="64"/>
      </patternFill>
    </fill>
    <fill>
      <patternFill patternType="solid">
        <fgColor indexed="31"/>
        <bgColor indexed="64"/>
      </patternFill>
    </fill>
    <fill>
      <patternFill patternType="solid">
        <fgColor indexed="9"/>
        <bgColor indexed="64"/>
      </patternFill>
    </fill>
    <fill>
      <patternFill patternType="solid">
        <fgColor indexed="22"/>
        <bgColor indexed="22"/>
      </patternFill>
    </fill>
    <fill>
      <patternFill patternType="mediumGray">
        <fgColor indexed="9"/>
        <bgColor indexed="42"/>
      </patternFill>
    </fill>
    <fill>
      <patternFill patternType="solid">
        <fgColor indexed="45"/>
        <bgColor indexed="64"/>
      </patternFill>
    </fill>
    <fill>
      <patternFill patternType="solid">
        <fgColor indexed="14"/>
        <bgColor indexed="64"/>
      </patternFill>
    </fill>
    <fill>
      <patternFill patternType="solid">
        <fgColor indexed="53"/>
        <bgColor indexed="64"/>
      </patternFill>
    </fill>
    <fill>
      <patternFill patternType="solid">
        <fgColor indexed="49"/>
        <bgColor indexed="64"/>
      </patternFill>
    </fill>
    <fill>
      <patternFill patternType="solid">
        <fgColor indexed="57"/>
        <bgColor indexed="64"/>
      </patternFill>
    </fill>
    <fill>
      <patternFill patternType="solid">
        <fgColor indexed="41"/>
        <bgColor indexed="64"/>
      </patternFill>
    </fill>
    <fill>
      <patternFill patternType="solid">
        <fgColor indexed="9"/>
      </patternFill>
    </fill>
    <fill>
      <patternFill patternType="mediumGray">
        <fgColor indexed="9"/>
        <bgColor indexed="57"/>
      </patternFill>
    </fill>
    <fill>
      <patternFill patternType="solid">
        <fgColor indexed="23"/>
        <bgColor indexed="64"/>
      </patternFill>
    </fill>
    <fill>
      <patternFill patternType="solid">
        <fgColor indexed="55"/>
        <bgColor indexed="64"/>
      </patternFill>
    </fill>
    <fill>
      <patternFill patternType="gray0625">
        <bgColor indexed="22"/>
      </patternFill>
    </fill>
    <fill>
      <patternFill patternType="solid">
        <fgColor indexed="35"/>
        <bgColor indexed="64"/>
      </patternFill>
    </fill>
    <fill>
      <patternFill patternType="lightGrid">
        <bgColor indexed="63"/>
      </patternFill>
    </fill>
    <fill>
      <patternFill patternType="solid">
        <fgColor indexed="56"/>
        <bgColor indexed="64"/>
      </patternFill>
    </fill>
    <fill>
      <patternFill patternType="solid">
        <fgColor indexed="21"/>
        <bgColor indexed="64"/>
      </patternFill>
    </fill>
    <fill>
      <patternFill patternType="solid">
        <fgColor indexed="44"/>
        <bgColor indexed="64"/>
      </patternFill>
    </fill>
    <fill>
      <patternFill patternType="solid">
        <fgColor indexed="10"/>
        <bgColor indexed="64"/>
      </patternFill>
    </fill>
    <fill>
      <patternFill patternType="solid">
        <fgColor indexed="26"/>
        <bgColor indexed="64"/>
      </patternFill>
    </fill>
    <fill>
      <patternFill patternType="solid">
        <fgColor indexed="13"/>
        <bgColor indexed="64"/>
      </patternFill>
    </fill>
    <fill>
      <patternFill patternType="gray0625">
        <fgColor indexed="13"/>
        <bgColor indexed="13"/>
      </patternFill>
    </fill>
    <fill>
      <patternFill patternType="solid">
        <fgColor indexed="37"/>
        <bgColor indexed="64"/>
      </patternFill>
    </fill>
    <fill>
      <patternFill patternType="solid">
        <fgColor indexed="32"/>
        <bgColor indexed="64"/>
      </patternFill>
    </fill>
    <fill>
      <patternFill patternType="solid">
        <fgColor indexed="65"/>
        <bgColor indexed="64"/>
      </patternFill>
    </fill>
    <fill>
      <patternFill patternType="mediumGray">
        <fgColor indexed="22"/>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15"/>
      </patternFill>
    </fill>
    <fill>
      <patternFill patternType="mediumGray">
        <fgColor indexed="22"/>
        <bgColor indexed="27"/>
      </patternFill>
    </fill>
    <fill>
      <patternFill patternType="solid">
        <fgColor indexed="17"/>
        <bgColor indexed="64"/>
      </patternFill>
    </fill>
    <fill>
      <patternFill patternType="darkGray">
        <fgColor indexed="9"/>
        <bgColor indexed="26"/>
      </patternFill>
    </fill>
    <fill>
      <patternFill patternType="gray0625">
        <fgColor indexed="22"/>
        <bgColor indexed="22"/>
      </patternFill>
    </fill>
    <fill>
      <patternFill patternType="solid">
        <fgColor indexed="24"/>
        <bgColor indexed="64"/>
      </patternFill>
    </fill>
    <fill>
      <patternFill patternType="solid">
        <fgColor indexed="48"/>
        <bgColor indexed="64"/>
      </patternFill>
    </fill>
    <fill>
      <patternFill patternType="lightGray">
        <fgColor indexed="9"/>
        <bgColor indexed="26"/>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49"/>
      </left>
      <right style="thin">
        <color indexed="49"/>
      </right>
      <top style="thin">
        <color indexed="49"/>
      </top>
      <bottom style="thin">
        <color indexed="49"/>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29"/>
      </left>
      <right style="hair">
        <color indexed="29"/>
      </right>
      <top style="hair">
        <color indexed="29"/>
      </top>
      <bottom style="hair">
        <color indexed="29"/>
      </bottom>
      <diagonal/>
    </border>
    <border>
      <left style="dashed">
        <color indexed="63"/>
      </left>
      <right style="dashed">
        <color indexed="63"/>
      </right>
      <top style="dashed">
        <color indexed="63"/>
      </top>
      <bottom style="dashed">
        <color indexed="63"/>
      </bottom>
      <diagonal/>
    </border>
    <border>
      <left style="dotted">
        <color indexed="28"/>
      </left>
      <right/>
      <top style="dotted">
        <color indexed="28"/>
      </top>
      <bottom style="dotted">
        <color indexed="2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55"/>
      </left>
      <right style="thin">
        <color indexed="55"/>
      </right>
      <top style="thin">
        <color indexed="55"/>
      </top>
      <bottom style="thin">
        <color indexed="55"/>
      </bottom>
      <diagonal/>
    </border>
    <border>
      <left style="thin">
        <color indexed="57"/>
      </left>
      <right style="thin">
        <color indexed="57"/>
      </right>
      <top style="thin">
        <color indexed="57"/>
      </top>
      <bottom style="thin">
        <color indexed="57"/>
      </bottom>
      <diagonal/>
    </border>
    <border>
      <left style="dashed">
        <color indexed="19"/>
      </left>
      <right style="dashed">
        <color indexed="19"/>
      </right>
      <top style="dashed">
        <color indexed="19"/>
      </top>
      <bottom style="dashed">
        <color indexed="19"/>
      </bottom>
      <diagonal/>
    </border>
    <border>
      <left/>
      <right/>
      <top style="thin">
        <color indexed="64"/>
      </top>
      <bottom style="thin">
        <color indexed="64"/>
      </bottom>
      <diagonal/>
    </border>
    <border>
      <left/>
      <right/>
      <top style="thin">
        <color indexed="8"/>
      </top>
      <bottom style="thin">
        <color indexed="8"/>
      </bottom>
      <diagonal/>
    </border>
    <border>
      <left/>
      <right/>
      <top style="thin">
        <color indexed="8"/>
      </top>
      <bottom style="double">
        <color indexed="8"/>
      </bottom>
      <diagonal/>
    </border>
    <border>
      <left/>
      <right/>
      <top style="thin">
        <color indexed="63"/>
      </top>
      <bottom style="double">
        <color indexed="63"/>
      </bottom>
      <diagonal/>
    </border>
    <border>
      <left/>
      <right style="thin">
        <color indexed="64"/>
      </right>
      <top/>
      <bottom/>
      <diagonal/>
    </border>
    <border>
      <left style="dashed">
        <color indexed="55"/>
      </left>
      <right style="dashed">
        <color indexed="55"/>
      </right>
      <top style="dashed">
        <color indexed="55"/>
      </top>
      <bottom style="dashed">
        <color indexed="55"/>
      </bottom>
      <diagonal/>
    </border>
    <border>
      <left style="double">
        <color indexed="57"/>
      </left>
      <right style="double">
        <color indexed="57"/>
      </right>
      <top/>
      <bottom/>
      <diagonal/>
    </border>
    <border>
      <left style="hair">
        <color indexed="12"/>
      </left>
      <right style="hair">
        <color indexed="12"/>
      </right>
      <top style="hair">
        <color indexed="12"/>
      </top>
      <bottom style="hair">
        <color indexed="12"/>
      </bottom>
      <diagonal/>
    </border>
    <border>
      <left style="dashed">
        <color indexed="28"/>
      </left>
      <right style="dashed">
        <color indexed="28"/>
      </right>
      <top style="dashed">
        <color indexed="28"/>
      </top>
      <bottom style="dashed">
        <color indexed="28"/>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diagonal/>
    </border>
    <border>
      <left style="dotted">
        <color indexed="10"/>
      </left>
      <right style="dotted">
        <color indexed="10"/>
      </right>
      <top style="dotted">
        <color indexed="10"/>
      </top>
      <bottom style="dotted">
        <color indexed="10"/>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22"/>
      </left>
      <right style="medium">
        <color indexed="22"/>
      </right>
      <top style="medium">
        <color indexed="22"/>
      </top>
      <bottom style="medium">
        <color indexed="22"/>
      </bottom>
      <diagonal/>
    </border>
    <border>
      <left style="medium">
        <color indexed="64"/>
      </left>
      <right style="medium">
        <color indexed="64"/>
      </right>
      <top style="medium">
        <color indexed="64"/>
      </top>
      <bottom style="medium">
        <color indexed="23"/>
      </bottom>
      <diagonal/>
    </border>
    <border>
      <left/>
      <right/>
      <top style="thin">
        <color indexed="63"/>
      </top>
      <bottom/>
      <diagonal/>
    </border>
    <border>
      <left/>
      <right/>
      <top style="thin">
        <color indexed="19"/>
      </top>
      <bottom/>
      <diagonal/>
    </border>
    <border>
      <left style="thin">
        <color indexed="64"/>
      </left>
      <right/>
      <top/>
      <bottom/>
      <diagonal/>
    </border>
    <border>
      <left/>
      <right/>
      <top style="medium">
        <color indexed="63"/>
      </top>
      <bottom style="double">
        <color indexed="63"/>
      </bottom>
      <diagonal/>
    </border>
    <border>
      <left/>
      <right/>
      <top style="thin">
        <color indexed="19"/>
      </top>
      <bottom style="double">
        <color indexed="19"/>
      </bottom>
      <diagonal/>
    </border>
    <border>
      <left/>
      <right/>
      <top style="thin">
        <color indexed="64"/>
      </top>
      <bottom style="double">
        <color indexed="64"/>
      </bottom>
      <diagonal/>
    </border>
    <border>
      <left/>
      <right/>
      <top style="thick">
        <color indexed="64"/>
      </top>
      <bottom style="thin">
        <color indexed="64"/>
      </bottom>
      <diagonal/>
    </border>
    <border>
      <left style="thin">
        <color indexed="10"/>
      </left>
      <right/>
      <top/>
      <bottom/>
      <diagonal/>
    </border>
  </borders>
  <cellStyleXfs count="807">
    <xf numFmtId="0" fontId="0" fillId="0" borderId="0" applyFon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0" borderId="0"/>
    <xf numFmtId="0" fontId="19" fillId="22" borderId="0" applyNumberFormat="0" applyBorder="0" applyAlignment="0" applyProtection="0"/>
    <xf numFmtId="0" fontId="4" fillId="0" borderId="0"/>
    <xf numFmtId="0" fontId="20" fillId="23" borderId="7" applyNumberFormat="0" applyFont="0" applyAlignment="0" applyProtection="0"/>
    <xf numFmtId="0" fontId="21" fillId="20" borderId="8" applyNumberFormat="0" applyAlignment="0" applyProtection="0"/>
    <xf numFmtId="0" fontId="5" fillId="0" borderId="0" applyFont="0" applyFill="0" applyBorder="0" applyAlignment="0" applyProtection="0"/>
    <xf numFmtId="165" fontId="22" fillId="0" borderId="0">
      <alignment horizontal="left" vertical="center"/>
    </xf>
    <xf numFmtId="0" fontId="23" fillId="0" borderId="0"/>
    <xf numFmtId="165" fontId="24" fillId="0" borderId="0">
      <alignment horizontal="left" vertical="center"/>
    </xf>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0" fontId="3" fillId="0" borderId="0"/>
    <xf numFmtId="9" fontId="3" fillId="0" borderId="0" applyFont="0" applyFill="0" applyBorder="0" applyAlignment="0" applyProtection="0"/>
    <xf numFmtId="0" fontId="35" fillId="0" borderId="0"/>
    <xf numFmtId="43" fontId="31" fillId="0" borderId="0" applyFont="0" applyFill="0" applyBorder="0" applyAlignment="0" applyProtection="0"/>
    <xf numFmtId="0" fontId="31" fillId="0" borderId="0"/>
    <xf numFmtId="0" fontId="5" fillId="0" borderId="0"/>
    <xf numFmtId="0" fontId="2" fillId="0" borderId="0"/>
    <xf numFmtId="0" fontId="5" fillId="0" borderId="0"/>
    <xf numFmtId="0" fontId="15" fillId="0" borderId="5" applyNumberFormat="0" applyFill="0" applyAlignment="0" applyProtection="0"/>
    <xf numFmtId="0" fontId="1" fillId="0" borderId="0"/>
    <xf numFmtId="0" fontId="31" fillId="0" borderId="0" applyFont="0" applyFill="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5" fillId="0" borderId="0"/>
    <xf numFmtId="0" fontId="14" fillId="0" borderId="4"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71" fillId="0" borderId="0"/>
    <xf numFmtId="0" fontId="19" fillId="22" borderId="0" applyNumberFormat="0" applyBorder="0" applyAlignment="0" applyProtection="0"/>
    <xf numFmtId="0" fontId="20" fillId="23" borderId="7" applyNumberFormat="0" applyFont="0" applyAlignment="0" applyProtection="0"/>
    <xf numFmtId="0" fontId="6" fillId="2" borderId="0" applyNumberFormat="0" applyBorder="0" applyAlignment="0" applyProtection="0"/>
    <xf numFmtId="0" fontId="21" fillId="20" borderId="8" applyNumberFormat="0" applyAlignment="0" applyProtection="0"/>
    <xf numFmtId="0" fontId="71" fillId="0" borderId="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0" fontId="49" fillId="0" borderId="0"/>
    <xf numFmtId="9" fontId="1" fillId="0" borderId="0" applyFont="0" applyFill="0" applyBorder="0" applyAlignment="0" applyProtection="0"/>
    <xf numFmtId="0" fontId="37" fillId="0" borderId="0"/>
    <xf numFmtId="0" fontId="37" fillId="0" borderId="0"/>
    <xf numFmtId="0" fontId="37" fillId="0" borderId="0"/>
    <xf numFmtId="0" fontId="71" fillId="0" borderId="0"/>
    <xf numFmtId="179" fontId="5" fillId="0" borderId="14" applyFont="0" applyFill="0" applyBorder="0" applyAlignment="0" applyProtection="0"/>
    <xf numFmtId="10" fontId="5" fillId="0" borderId="0" applyFont="0" applyFill="0" applyBorder="0" applyAlignment="0" applyProtection="0"/>
    <xf numFmtId="0" fontId="5" fillId="0" borderId="0"/>
    <xf numFmtId="0" fontId="5" fillId="0" borderId="0"/>
    <xf numFmtId="0" fontId="69" fillId="0" borderId="0"/>
    <xf numFmtId="0" fontId="68" fillId="0" borderId="0"/>
    <xf numFmtId="0" fontId="55" fillId="5" borderId="0" applyNumberFormat="0" applyBorder="0" applyAlignment="0" applyProtection="0"/>
    <xf numFmtId="0" fontId="55" fillId="8" borderId="0" applyNumberFormat="0" applyBorder="0" applyAlignment="0" applyProtection="0"/>
    <xf numFmtId="0" fontId="5" fillId="0" borderId="0"/>
    <xf numFmtId="0" fontId="35" fillId="0" borderId="0"/>
    <xf numFmtId="44" fontId="5" fillId="0" borderId="0" applyFont="0" applyFill="0" applyBorder="0" applyAlignment="0" applyProtection="0"/>
    <xf numFmtId="178" fontId="5" fillId="0" borderId="14" applyFont="0" applyFill="0" applyBorder="0" applyAlignment="0" applyProtection="0"/>
    <xf numFmtId="177"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0" fontId="54" fillId="0" borderId="0"/>
    <xf numFmtId="0" fontId="55" fillId="30" borderId="16" applyNumberFormat="0" applyProtection="0">
      <alignment horizontal="center" vertical="center"/>
    </xf>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54" fillId="0" borderId="0" applyFont="0" applyFill="0" applyBorder="0" applyAlignment="0" applyProtection="0"/>
    <xf numFmtId="43" fontId="1" fillId="0" borderId="0" applyFont="0" applyFill="0" applyBorder="0" applyAlignment="0" applyProtection="0"/>
    <xf numFmtId="174" fontId="37" fillId="0" borderId="0" applyFill="0" applyBorder="0" applyAlignment="0" applyProtection="0"/>
    <xf numFmtId="174" fontId="37" fillId="0" borderId="0" applyFill="0" applyBorder="0" applyAlignment="0" applyProtection="0"/>
    <xf numFmtId="174" fontId="37" fillId="0" borderId="0" applyFill="0" applyBorder="0" applyAlignment="0" applyProtection="0"/>
    <xf numFmtId="174" fontId="37" fillId="0" borderId="0" applyFill="0" applyBorder="0" applyAlignment="0" applyProtection="0"/>
    <xf numFmtId="0" fontId="56" fillId="0" borderId="0"/>
    <xf numFmtId="0" fontId="57" fillId="0" borderId="0">
      <alignment horizontal="left"/>
    </xf>
    <xf numFmtId="0" fontId="58" fillId="0" borderId="0">
      <alignment horizontal="left"/>
    </xf>
    <xf numFmtId="0" fontId="59" fillId="0" borderId="0">
      <alignment horizontal="left" vertical="center" indent="1"/>
    </xf>
    <xf numFmtId="0" fontId="37" fillId="0" borderId="0">
      <alignment horizontal="left" indent="2"/>
    </xf>
    <xf numFmtId="0" fontId="37" fillId="0" borderId="0">
      <alignment horizontal="left" indent="2"/>
    </xf>
    <xf numFmtId="0" fontId="37" fillId="0" borderId="0">
      <alignment horizontal="left" indent="2"/>
    </xf>
    <xf numFmtId="0" fontId="37" fillId="0" borderId="0">
      <alignment horizontal="left" indent="2"/>
    </xf>
    <xf numFmtId="0" fontId="37" fillId="0" borderId="0">
      <alignment horizontal="left" indent="2"/>
    </xf>
    <xf numFmtId="0" fontId="37" fillId="0" borderId="0">
      <alignment horizontal="left" indent="2"/>
    </xf>
    <xf numFmtId="0" fontId="37" fillId="0" borderId="0">
      <alignment horizontal="left" indent="3"/>
    </xf>
    <xf numFmtId="0" fontId="37" fillId="0" borderId="0">
      <alignment horizontal="left" indent="3"/>
    </xf>
    <xf numFmtId="175" fontId="5" fillId="29" borderId="15" applyNumberFormat="0">
      <alignment horizontal="center" vertical="center"/>
    </xf>
    <xf numFmtId="175" fontId="60" fillId="29" borderId="15" applyNumberFormat="0"/>
    <xf numFmtId="0" fontId="37" fillId="0" borderId="0"/>
    <xf numFmtId="0" fontId="37" fillId="0" borderId="0"/>
    <xf numFmtId="0" fontId="1" fillId="0" borderId="0"/>
    <xf numFmtId="0" fontId="1" fillId="0" borderId="0"/>
    <xf numFmtId="0" fontId="1" fillId="0" borderId="0"/>
    <xf numFmtId="0" fontId="1" fillId="0" borderId="0"/>
    <xf numFmtId="0" fontId="49" fillId="0" borderId="0"/>
    <xf numFmtId="0" fontId="1" fillId="0" borderId="0"/>
    <xf numFmtId="0" fontId="1" fillId="0" borderId="0"/>
    <xf numFmtId="0" fontId="54" fillId="0" borderId="0"/>
    <xf numFmtId="0" fontId="1" fillId="0" borderId="0"/>
    <xf numFmtId="0" fontId="54" fillId="30" borderId="16" applyNumberFormat="0" applyFont="0" applyAlignment="0" applyProtection="0"/>
    <xf numFmtId="165" fontId="37" fillId="0" borderId="0" applyFill="0" applyBorder="0" applyAlignment="0" applyProtection="0"/>
    <xf numFmtId="165" fontId="37" fillId="0" borderId="0" applyFill="0" applyBorder="0" applyAlignment="0" applyProtection="0"/>
    <xf numFmtId="165" fontId="37" fillId="0" borderId="0" applyFill="0" applyBorder="0" applyAlignment="0" applyProtection="0"/>
    <xf numFmtId="165" fontId="37" fillId="0" borderId="0" applyFill="0" applyBorder="0" applyAlignment="0" applyProtection="0"/>
    <xf numFmtId="9" fontId="54" fillId="0" borderId="0" applyFont="0" applyFill="0" applyBorder="0" applyAlignment="0" applyProtection="0"/>
    <xf numFmtId="176" fontId="37" fillId="0" borderId="0" applyFont="0" applyFill="0" applyBorder="0" applyAlignment="0" applyProtection="0">
      <alignment horizontal="right" vertical="center"/>
    </xf>
    <xf numFmtId="176" fontId="37" fillId="0" borderId="0" applyFont="0" applyFill="0" applyBorder="0" applyAlignment="0" applyProtection="0">
      <alignment horizontal="right" vertical="center"/>
    </xf>
    <xf numFmtId="1" fontId="61" fillId="31" borderId="17">
      <alignment horizontal="center" vertical="center"/>
    </xf>
    <xf numFmtId="0" fontId="62" fillId="0" borderId="0"/>
    <xf numFmtId="0" fontId="4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9" fontId="5" fillId="0" borderId="0" applyFont="0" applyFill="0" applyBorder="0" applyAlignment="0" applyProtection="0"/>
    <xf numFmtId="180" fontId="72" fillId="0" borderId="0" applyFont="0" applyFill="0" applyBorder="0" applyAlignment="0" applyProtection="0"/>
    <xf numFmtId="0" fontId="55" fillId="2" borderId="0" applyNumberFormat="0" applyBorder="0" applyAlignment="0" applyProtection="0"/>
    <xf numFmtId="0" fontId="55" fillId="3" borderId="0" applyNumberFormat="0" applyBorder="0" applyAlignment="0" applyProtection="0"/>
    <xf numFmtId="0" fontId="55" fillId="5" borderId="0" applyNumberFormat="0" applyBorder="0" applyAlignment="0" applyProtection="0"/>
    <xf numFmtId="0" fontId="55" fillId="7" borderId="0" applyNumberFormat="0" applyBorder="0" applyAlignment="0" applyProtection="0"/>
    <xf numFmtId="0" fontId="55" fillId="9" borderId="0" applyNumberFormat="0" applyBorder="0" applyAlignment="0" applyProtection="0"/>
    <xf numFmtId="0" fontId="55" fillId="11" borderId="0" applyNumberFormat="0" applyBorder="0" applyAlignment="0" applyProtection="0"/>
    <xf numFmtId="0" fontId="73" fillId="12" borderId="0" applyNumberFormat="0" applyBorder="0" applyAlignment="0" applyProtection="0"/>
    <xf numFmtId="0" fontId="5" fillId="0" borderId="0"/>
    <xf numFmtId="0" fontId="5" fillId="0" borderId="0"/>
    <xf numFmtId="0" fontId="5" fillId="0" borderId="0"/>
    <xf numFmtId="0" fontId="70" fillId="0" borderId="0" applyFill="0" applyBorder="0" applyAlignment="0" applyProtection="0"/>
    <xf numFmtId="0" fontId="55" fillId="4" borderId="0" applyNumberFormat="0" applyBorder="0" applyAlignment="0" applyProtection="0"/>
    <xf numFmtId="0" fontId="55" fillId="6" borderId="0" applyNumberFormat="0" applyBorder="0" applyAlignment="0" applyProtection="0"/>
    <xf numFmtId="0" fontId="55" fillId="8" borderId="0" applyNumberFormat="0" applyBorder="0" applyAlignment="0" applyProtection="0"/>
    <xf numFmtId="0" fontId="55" fillId="10" borderId="0" applyNumberFormat="0" applyBorder="0" applyAlignment="0" applyProtection="0"/>
    <xf numFmtId="0" fontId="73" fillId="9" borderId="0" applyNumberFormat="0" applyBorder="0" applyAlignment="0" applyProtection="0"/>
    <xf numFmtId="0" fontId="73" fillId="10" borderId="0" applyNumberFormat="0" applyBorder="0" applyAlignment="0" applyProtection="0"/>
    <xf numFmtId="0" fontId="73" fillId="13" borderId="0" applyNumberFormat="0" applyBorder="0" applyAlignment="0" applyProtection="0"/>
    <xf numFmtId="0" fontId="73" fillId="14" borderId="0" applyNumberFormat="0" applyBorder="0" applyAlignment="0" applyProtection="0"/>
    <xf numFmtId="0" fontId="73" fillId="15" borderId="0" applyNumberFormat="0" applyBorder="0" applyAlignment="0" applyProtection="0"/>
    <xf numFmtId="0" fontId="5" fillId="0" borderId="0"/>
    <xf numFmtId="0" fontId="74" fillId="33" borderId="0" applyNumberFormat="0" applyBorder="0" applyAlignment="0" applyProtection="0"/>
    <xf numFmtId="0" fontId="73" fillId="16" borderId="0" applyNumberFormat="0" applyBorder="0" applyAlignment="0" applyProtection="0"/>
    <xf numFmtId="0" fontId="73" fillId="17" borderId="0" applyNumberFormat="0" applyBorder="0" applyAlignment="0" applyProtection="0"/>
    <xf numFmtId="0" fontId="73" fillId="18" borderId="0" applyNumberFormat="0" applyBorder="0" applyAlignment="0" applyProtection="0"/>
    <xf numFmtId="0" fontId="73" fillId="13" borderId="0" applyNumberFormat="0" applyBorder="0" applyAlignment="0" applyProtection="0"/>
    <xf numFmtId="0" fontId="73" fillId="14" borderId="0" applyNumberFormat="0" applyBorder="0" applyAlignment="0" applyProtection="0"/>
    <xf numFmtId="0" fontId="73" fillId="19" borderId="0" applyNumberFormat="0" applyBorder="0" applyAlignment="0" applyProtection="0"/>
    <xf numFmtId="181" fontId="75" fillId="34" borderId="0"/>
    <xf numFmtId="0" fontId="76" fillId="24" borderId="18" applyNumberFormat="0"/>
    <xf numFmtId="0" fontId="5" fillId="0" borderId="0"/>
    <xf numFmtId="173" fontId="77" fillId="0" borderId="19" applyNumberFormat="0"/>
    <xf numFmtId="0" fontId="77" fillId="35" borderId="19"/>
    <xf numFmtId="0" fontId="78" fillId="0" borderId="0" applyFont="0" applyFill="0" applyBorder="0" applyAlignment="0" applyProtection="0"/>
    <xf numFmtId="3" fontId="79" fillId="35" borderId="0">
      <alignment horizontal="center"/>
      <protection locked="0"/>
    </xf>
    <xf numFmtId="182" fontId="80" fillId="35" borderId="19" applyBorder="0"/>
    <xf numFmtId="183" fontId="77" fillId="35" borderId="19">
      <alignment horizontal="center"/>
      <protection locked="0"/>
    </xf>
    <xf numFmtId="173" fontId="77" fillId="0" borderId="19" applyNumberFormat="0"/>
    <xf numFmtId="0" fontId="68" fillId="0" borderId="0"/>
    <xf numFmtId="0" fontId="5" fillId="24" borderId="0">
      <alignment vertical="center"/>
    </xf>
    <xf numFmtId="0" fontId="81" fillId="3" borderId="0" applyNumberFormat="0" applyBorder="0" applyAlignment="0" applyProtection="0"/>
    <xf numFmtId="0" fontId="82" fillId="36" borderId="0" applyNumberFormat="0" applyBorder="0" applyAlignment="0" applyProtection="0"/>
    <xf numFmtId="0" fontId="47" fillId="24" borderId="0" applyNumberFormat="0" applyBorder="0" applyAlignment="0" applyProtection="0"/>
    <xf numFmtId="0" fontId="83" fillId="37" borderId="0" applyNumberFormat="0" applyBorder="0" applyAlignment="0" applyProtection="0"/>
    <xf numFmtId="0" fontId="77" fillId="38" borderId="0" applyNumberFormat="0" applyBorder="0" applyAlignment="0" applyProtection="0"/>
    <xf numFmtId="0" fontId="47" fillId="39" borderId="0" applyNumberFormat="0" applyBorder="0" applyAlignment="0"/>
    <xf numFmtId="0" fontId="5" fillId="38" borderId="0" applyNumberFormat="0" applyBorder="0" applyAlignment="0" applyProtection="0"/>
    <xf numFmtId="0" fontId="47" fillId="40" borderId="0" applyNumberFormat="0" applyBorder="0" applyAlignment="0" applyProtection="0"/>
    <xf numFmtId="0" fontId="84" fillId="0" borderId="0" applyNumberFormat="0" applyFill="0" applyBorder="0" applyAlignment="0" applyProtection="0">
      <alignment vertical="top"/>
      <protection locked="0"/>
    </xf>
    <xf numFmtId="9" fontId="85" fillId="0" borderId="0">
      <alignment horizontal="center"/>
    </xf>
    <xf numFmtId="184" fontId="5" fillId="35" borderId="20">
      <alignment horizontal="right"/>
      <protection locked="0"/>
    </xf>
    <xf numFmtId="0" fontId="86" fillId="0" borderId="0"/>
    <xf numFmtId="185" fontId="63" fillId="41" borderId="21" applyNumberFormat="0">
      <alignment vertical="center"/>
    </xf>
    <xf numFmtId="0" fontId="87" fillId="40" borderId="21" applyNumberFormat="0">
      <alignment vertical="center"/>
    </xf>
    <xf numFmtId="1" fontId="5" fillId="42" borderId="22" applyNumberFormat="0">
      <alignment vertical="center"/>
    </xf>
    <xf numFmtId="185" fontId="87" fillId="43" borderId="23">
      <alignment vertical="center"/>
    </xf>
    <xf numFmtId="185" fontId="63" fillId="24" borderId="21" applyNumberFormat="0">
      <alignment vertical="center"/>
    </xf>
    <xf numFmtId="186" fontId="63" fillId="44" borderId="0" applyNumberFormat="0">
      <alignment vertical="center"/>
    </xf>
    <xf numFmtId="186" fontId="63" fillId="45" borderId="0" applyNumberFormat="0">
      <alignment vertical="center"/>
    </xf>
    <xf numFmtId="186" fontId="34" fillId="0" borderId="21">
      <alignment vertical="center"/>
    </xf>
    <xf numFmtId="186" fontId="63" fillId="0" borderId="22">
      <alignment vertical="center"/>
    </xf>
    <xf numFmtId="3" fontId="63" fillId="0" borderId="22" applyNumberFormat="0">
      <alignment vertical="center"/>
    </xf>
    <xf numFmtId="185" fontId="5" fillId="46" borderId="21" applyNumberFormat="0" applyFont="0" applyAlignment="0">
      <alignment vertical="top"/>
    </xf>
    <xf numFmtId="1" fontId="5" fillId="35" borderId="0">
      <alignment horizontal="center" vertical="center"/>
    </xf>
    <xf numFmtId="185" fontId="63" fillId="44" borderId="22" applyNumberFormat="0">
      <alignment vertical="center"/>
    </xf>
    <xf numFmtId="3" fontId="88" fillId="39" borderId="24" applyBorder="0">
      <protection hidden="1"/>
    </xf>
    <xf numFmtId="3" fontId="89" fillId="39" borderId="25" applyBorder="0">
      <alignment horizontal="left"/>
      <protection hidden="1"/>
    </xf>
    <xf numFmtId="0" fontId="5" fillId="47" borderId="26" applyNumberFormat="0" applyBorder="0">
      <protection hidden="1"/>
    </xf>
    <xf numFmtId="0" fontId="90" fillId="20" borderId="1" applyNumberFormat="0" applyAlignment="0" applyProtection="0"/>
    <xf numFmtId="0" fontId="91" fillId="0" borderId="0" applyNumberFormat="0" applyAlignment="0">
      <alignment horizontal="center"/>
    </xf>
    <xf numFmtId="187" fontId="92" fillId="35" borderId="27"/>
    <xf numFmtId="0" fontId="92" fillId="48" borderId="20"/>
    <xf numFmtId="187" fontId="92" fillId="39" borderId="28"/>
    <xf numFmtId="187" fontId="92" fillId="40" borderId="27"/>
    <xf numFmtId="0" fontId="83" fillId="21" borderId="2" applyNumberFormat="0" applyAlignment="0" applyProtection="0"/>
    <xf numFmtId="43" fontId="37"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88" fontId="5" fillId="0" borderId="0" applyFont="0" applyFill="0" applyBorder="0" applyAlignment="0" applyProtection="0"/>
    <xf numFmtId="0" fontId="5" fillId="0" borderId="0" applyFont="0" applyFill="0" applyBorder="0" applyAlignment="0" applyProtection="0"/>
    <xf numFmtId="18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188" fontId="6" fillId="0" borderId="0" applyFont="0" applyFill="0" applyBorder="0" applyAlignment="0" applyProtection="0"/>
    <xf numFmtId="43" fontId="93" fillId="0" borderId="0" applyFont="0" applyFill="0" applyBorder="0" applyAlignment="0" applyProtection="0"/>
    <xf numFmtId="43" fontId="5" fillId="0" borderId="0" applyFont="0" applyFill="0" applyBorder="0" applyAlignment="0" applyProtection="0"/>
    <xf numFmtId="0" fontId="32" fillId="0" borderId="0"/>
    <xf numFmtId="189" fontId="94" fillId="0" borderId="0" applyFill="0" applyBorder="0"/>
    <xf numFmtId="185" fontId="95" fillId="43" borderId="0" applyFont="0" applyAlignment="0">
      <alignment vertical="center" wrapText="1"/>
    </xf>
    <xf numFmtId="185" fontId="96" fillId="43" borderId="20" applyNumberFormat="0" applyBorder="0" applyAlignment="0">
      <alignment vertical="center" wrapText="1"/>
    </xf>
    <xf numFmtId="190" fontId="97" fillId="0" borderId="0">
      <alignment horizontal="right"/>
    </xf>
    <xf numFmtId="0" fontId="34" fillId="0" borderId="0">
      <alignment horizontal="center"/>
    </xf>
    <xf numFmtId="185" fontId="98" fillId="0" borderId="0" applyFill="0" applyBorder="0">
      <protection locked="0"/>
    </xf>
    <xf numFmtId="191" fontId="99" fillId="0" borderId="0" applyFill="0" applyBorder="0"/>
    <xf numFmtId="191" fontId="98" fillId="0" borderId="0" applyFill="0" applyBorder="0">
      <protection locked="0"/>
    </xf>
    <xf numFmtId="44" fontId="93" fillId="0" borderId="0" applyFont="0" applyFill="0" applyBorder="0" applyAlignment="0" applyProtection="0"/>
    <xf numFmtId="0"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92" fontId="5" fillId="0" borderId="0" applyFont="0" applyFill="0" applyBorder="0" applyAlignment="0" applyProtection="0"/>
    <xf numFmtId="44" fontId="5" fillId="0" borderId="0" applyFont="0" applyFill="0" applyBorder="0" applyAlignment="0" applyProtection="0"/>
    <xf numFmtId="192" fontId="6"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3" fontId="5" fillId="0" borderId="0" applyFont="0" applyFill="0" applyBorder="0" applyAlignment="0" applyProtection="0"/>
    <xf numFmtId="44" fontId="6" fillId="0" borderId="0" applyFont="0" applyFill="0" applyBorder="0" applyAlignment="0" applyProtection="0"/>
    <xf numFmtId="192" fontId="5" fillId="0" borderId="0" applyFont="0" applyFill="0" applyBorder="0" applyAlignment="0" applyProtection="0"/>
    <xf numFmtId="38" fontId="64" fillId="0" borderId="24" applyBorder="0"/>
    <xf numFmtId="38" fontId="100" fillId="35" borderId="13"/>
    <xf numFmtId="184" fontId="5" fillId="35" borderId="20">
      <alignment horizontal="right"/>
      <protection locked="0"/>
    </xf>
    <xf numFmtId="194" fontId="5" fillId="0" borderId="0" applyFont="0" applyFill="0" applyBorder="0" applyAlignment="0" applyProtection="0"/>
    <xf numFmtId="17" fontId="5" fillId="0" borderId="0"/>
    <xf numFmtId="15" fontId="98" fillId="0" borderId="0" applyFill="0" applyBorder="0">
      <protection locked="0"/>
    </xf>
    <xf numFmtId="14" fontId="5" fillId="0" borderId="0" applyFont="0" applyFill="0" applyBorder="0" applyAlignment="0" applyProtection="0"/>
    <xf numFmtId="194" fontId="5" fillId="0" borderId="0" applyFont="0" applyFill="0" applyBorder="0" applyAlignment="0" applyProtection="0">
      <alignment vertical="top"/>
    </xf>
    <xf numFmtId="195" fontId="5" fillId="0" borderId="0" applyFont="0" applyFill="0" applyBorder="0" applyAlignment="0" applyProtection="0">
      <alignment vertical="top"/>
    </xf>
    <xf numFmtId="15" fontId="5" fillId="0" borderId="0" applyFont="0" applyFill="0" applyBorder="0" applyAlignment="0" applyProtection="0"/>
    <xf numFmtId="1" fontId="99" fillId="0" borderId="0" applyFill="0" applyBorder="0">
      <alignment horizontal="right"/>
    </xf>
    <xf numFmtId="2" fontId="99" fillId="0" borderId="0" applyFill="0" applyBorder="0">
      <alignment horizontal="right"/>
    </xf>
    <xf numFmtId="2" fontId="98" fillId="0" borderId="0" applyFill="0" applyBorder="0">
      <protection locked="0"/>
    </xf>
    <xf numFmtId="196" fontId="99" fillId="0" borderId="0" applyFill="0" applyBorder="0">
      <alignment horizontal="right"/>
    </xf>
    <xf numFmtId="196" fontId="98" fillId="0" borderId="0" applyFill="0" applyBorder="0">
      <protection locked="0"/>
    </xf>
    <xf numFmtId="197" fontId="5" fillId="49" borderId="0" applyNumberFormat="0" applyFont="0" applyBorder="0" applyAlignment="0" applyProtection="0"/>
    <xf numFmtId="198" fontId="5" fillId="0" borderId="0" applyFont="0" applyFill="0" applyBorder="0" applyAlignment="0" applyProtection="0"/>
    <xf numFmtId="199" fontId="5" fillId="0" borderId="0" applyFont="0" applyFill="0" applyBorder="0" applyAlignment="0" applyProtection="0"/>
    <xf numFmtId="166" fontId="101" fillId="0" borderId="0"/>
    <xf numFmtId="0" fontId="102" fillId="0" borderId="0">
      <alignment horizontal="left" vertical="center"/>
    </xf>
    <xf numFmtId="200" fontId="5" fillId="0" borderId="0" applyFont="0" applyFill="0" applyBorder="0" applyAlignment="0" applyProtection="0"/>
    <xf numFmtId="0" fontId="63" fillId="50" borderId="29" applyNumberFormat="0">
      <alignment vertical="center"/>
    </xf>
    <xf numFmtId="0" fontId="63" fillId="50" borderId="0">
      <alignment vertical="center"/>
    </xf>
    <xf numFmtId="0" fontId="103" fillId="0" borderId="0" applyNumberFormat="0" applyFill="0" applyBorder="0" applyAlignment="0" applyProtection="0"/>
    <xf numFmtId="0" fontId="104" fillId="51" borderId="1" applyNumberFormat="0"/>
    <xf numFmtId="201" fontId="5" fillId="39" borderId="0" applyNumberFormat="0" applyFont="0" applyBorder="0" applyAlignment="0" applyProtection="0"/>
    <xf numFmtId="0" fontId="104" fillId="51" borderId="1" applyNumberFormat="0"/>
    <xf numFmtId="0" fontId="105" fillId="0" borderId="0" applyNumberFormat="0" applyFill="0" applyBorder="0" applyAlignment="0" applyProtection="0"/>
    <xf numFmtId="0" fontId="68" fillId="0" borderId="0" applyNumberFormat="0" applyFill="0" applyBorder="0" applyAlignment="0" applyProtection="0"/>
    <xf numFmtId="202" fontId="106" fillId="0" borderId="0" applyFill="0" applyBorder="0">
      <alignment horizontal="right" vertical="top"/>
    </xf>
    <xf numFmtId="0" fontId="68" fillId="21" borderId="0" applyNumberFormat="0" applyFont="0" applyBorder="0" applyAlignment="0" applyProtection="0"/>
    <xf numFmtId="203" fontId="80" fillId="0" borderId="0" applyNumberFormat="0" applyAlignment="0"/>
    <xf numFmtId="204" fontId="107" fillId="0" borderId="0" applyFill="0" applyBorder="0"/>
    <xf numFmtId="15" fontId="55" fillId="0" borderId="0" applyFill="0" applyBorder="0" applyProtection="0">
      <alignment horizontal="center"/>
    </xf>
    <xf numFmtId="0" fontId="68" fillId="3" borderId="0" applyNumberFormat="0" applyFont="0" applyBorder="0" applyAlignment="0" applyProtection="0"/>
    <xf numFmtId="205" fontId="108" fillId="0" borderId="0" applyFill="0" applyBorder="0" applyProtection="0"/>
    <xf numFmtId="206" fontId="109" fillId="20" borderId="30" applyAlignment="0" applyProtection="0"/>
    <xf numFmtId="203" fontId="110" fillId="0" borderId="0" applyNumberFormat="0" applyFill="0" applyBorder="0" applyAlignment="0" applyProtection="0"/>
    <xf numFmtId="203" fontId="111" fillId="0" borderId="0" applyNumberFormat="0" applyFill="0" applyBorder="0" applyAlignment="0" applyProtection="0"/>
    <xf numFmtId="15" fontId="77" fillId="22" borderId="19">
      <alignment horizontal="center"/>
      <protection locked="0"/>
    </xf>
    <xf numFmtId="207" fontId="77" fillId="22" borderId="19" applyAlignment="0">
      <protection locked="0"/>
    </xf>
    <xf numFmtId="203" fontId="77" fillId="22" borderId="19" applyAlignment="0">
      <protection locked="0"/>
    </xf>
    <xf numFmtId="203" fontId="55" fillId="0" borderId="0" applyFill="0" applyBorder="0" applyAlignment="0"/>
    <xf numFmtId="41" fontId="106" fillId="0" borderId="0" applyFill="0" applyBorder="0" applyAlignment="0" applyProtection="0">
      <alignment horizontal="right" vertical="top"/>
    </xf>
    <xf numFmtId="207" fontId="55" fillId="0" borderId="0" applyFill="0" applyBorder="0" applyAlignment="0"/>
    <xf numFmtId="208" fontId="55" fillId="0" borderId="0" applyFill="0" applyBorder="0" applyAlignment="0" applyProtection="0"/>
    <xf numFmtId="0" fontId="68" fillId="0" borderId="31" applyNumberFormat="0" applyFont="0" applyAlignment="0" applyProtection="0"/>
    <xf numFmtId="0" fontId="106" fillId="0" borderId="0" applyFill="0" applyBorder="0">
      <alignment horizontal="left" vertical="top"/>
    </xf>
    <xf numFmtId="0" fontId="68" fillId="0" borderId="32" applyNumberFormat="0" applyFont="0" applyAlignment="0" applyProtection="0"/>
    <xf numFmtId="0" fontId="68" fillId="10" borderId="0" applyNumberFormat="0" applyFont="0" applyBorder="0" applyAlignment="0" applyProtection="0"/>
    <xf numFmtId="209" fontId="5" fillId="0" borderId="0" applyFont="0" applyFill="0" applyBorder="0" applyAlignment="0" applyProtection="0"/>
    <xf numFmtId="0" fontId="63" fillId="24" borderId="8" applyNumberFormat="0">
      <alignment vertical="center"/>
    </xf>
    <xf numFmtId="186" fontId="63" fillId="24" borderId="0" applyNumberFormat="0">
      <alignment vertical="center"/>
    </xf>
    <xf numFmtId="186" fontId="63" fillId="24" borderId="0" applyNumberFormat="0">
      <alignment vertical="center"/>
    </xf>
    <xf numFmtId="0" fontId="112" fillId="0" borderId="0" applyNumberFormat="0" applyFill="0" applyBorder="0" applyAlignment="0" applyProtection="0"/>
    <xf numFmtId="0" fontId="83" fillId="52" borderId="20">
      <alignment horizontal="center" vertical="center" wrapText="1"/>
    </xf>
    <xf numFmtId="0" fontId="113" fillId="53" borderId="20" applyNumberFormat="0"/>
    <xf numFmtId="197" fontId="114" fillId="0" borderId="0" applyNumberFormat="0" applyFill="0" applyBorder="0" applyAlignment="0" applyProtection="0"/>
    <xf numFmtId="0" fontId="63" fillId="0" borderId="0"/>
    <xf numFmtId="0" fontId="68" fillId="0" borderId="0" applyFont="0" applyFill="0" applyBorder="0" applyAlignment="0" applyProtection="0"/>
    <xf numFmtId="186" fontId="63" fillId="0" borderId="0">
      <alignment vertical="center"/>
      <protection locked="0"/>
    </xf>
    <xf numFmtId="186" fontId="63" fillId="0" borderId="0">
      <alignment vertical="center"/>
      <protection locked="0"/>
    </xf>
    <xf numFmtId="210" fontId="63" fillId="0" borderId="0">
      <alignment vertical="center"/>
      <protection locked="0"/>
    </xf>
    <xf numFmtId="0" fontId="115" fillId="54" borderId="0"/>
    <xf numFmtId="0" fontId="116" fillId="4" borderId="0" applyNumberFormat="0" applyBorder="0" applyAlignment="0" applyProtection="0"/>
    <xf numFmtId="185" fontId="63" fillId="0" borderId="33">
      <alignment vertical="center"/>
    </xf>
    <xf numFmtId="0" fontId="5" fillId="55" borderId="34" applyNumberFormat="0" applyAlignment="0">
      <protection hidden="1"/>
    </xf>
    <xf numFmtId="38" fontId="31" fillId="24" borderId="0" applyNumberFormat="0" applyBorder="0" applyAlignment="0" applyProtection="0"/>
    <xf numFmtId="0" fontId="117" fillId="24" borderId="35" applyNumberFormat="0">
      <alignment vertical="center"/>
    </xf>
    <xf numFmtId="186" fontId="117" fillId="56" borderId="0" applyNumberFormat="0">
      <alignment vertical="center"/>
    </xf>
    <xf numFmtId="0" fontId="117" fillId="56" borderId="35" applyNumberFormat="0">
      <alignment vertical="center"/>
    </xf>
    <xf numFmtId="0" fontId="47" fillId="0" borderId="0"/>
    <xf numFmtId="9" fontId="77" fillId="35" borderId="0">
      <alignment horizontal="right"/>
      <protection locked="0"/>
    </xf>
    <xf numFmtId="0" fontId="92" fillId="57" borderId="0" applyNumberFormat="0"/>
    <xf numFmtId="0" fontId="5" fillId="58" borderId="0"/>
    <xf numFmtId="0" fontId="118" fillId="0" borderId="0"/>
    <xf numFmtId="201" fontId="33" fillId="0" borderId="0" applyNumberFormat="0" applyFill="0" applyBorder="0" applyAlignment="0" applyProtection="0"/>
    <xf numFmtId="0" fontId="33" fillId="59" borderId="0" applyFont="0" applyAlignment="0">
      <alignment vertical="center"/>
    </xf>
    <xf numFmtId="0" fontId="119" fillId="60" borderId="0" applyNumberFormat="0"/>
    <xf numFmtId="0" fontId="120" fillId="61" borderId="30" applyNumberFormat="0"/>
    <xf numFmtId="0" fontId="121" fillId="62" borderId="30" applyNumberFormat="0"/>
    <xf numFmtId="0" fontId="122" fillId="63" borderId="30"/>
    <xf numFmtId="0" fontId="53" fillId="0" borderId="0"/>
    <xf numFmtId="1" fontId="123" fillId="0" borderId="0">
      <alignment horizontal="center"/>
    </xf>
    <xf numFmtId="1" fontId="123" fillId="0" borderId="0"/>
    <xf numFmtId="1" fontId="124" fillId="0" borderId="0"/>
    <xf numFmtId="1" fontId="125" fillId="0" borderId="0"/>
    <xf numFmtId="0" fontId="126" fillId="0" borderId="3" applyNumberFormat="0" applyFill="0" applyAlignment="0" applyProtection="0"/>
    <xf numFmtId="0" fontId="1" fillId="0" borderId="0"/>
    <xf numFmtId="0" fontId="127" fillId="0" borderId="4" applyNumberFormat="0" applyFill="0" applyAlignment="0" applyProtection="0"/>
    <xf numFmtId="0" fontId="128" fillId="0" borderId="5" applyNumberFormat="0" applyFill="0" applyAlignment="0" applyProtection="0"/>
    <xf numFmtId="0" fontId="128" fillId="0" borderId="0" applyNumberFormat="0" applyFill="0" applyBorder="0" applyAlignment="0" applyProtection="0"/>
    <xf numFmtId="211" fontId="47" fillId="0" borderId="0" applyProtection="0"/>
    <xf numFmtId="0" fontId="129" fillId="0" borderId="11"/>
    <xf numFmtId="0" fontId="130" fillId="0" borderId="11"/>
    <xf numFmtId="0" fontId="130" fillId="0" borderId="11"/>
    <xf numFmtId="0" fontId="5" fillId="41" borderId="0" applyNumberFormat="0" applyFont="0" applyBorder="0" applyAlignment="0">
      <protection hidden="1"/>
    </xf>
    <xf numFmtId="0" fontId="131" fillId="0" borderId="0" applyNumberFormat="0"/>
    <xf numFmtId="15" fontId="5" fillId="35" borderId="0" applyBorder="0"/>
    <xf numFmtId="0" fontId="132" fillId="35" borderId="0" applyBorder="0" applyProtection="0"/>
    <xf numFmtId="0" fontId="80" fillId="35" borderId="0" applyBorder="0" applyProtection="0"/>
    <xf numFmtId="1" fontId="77" fillId="63" borderId="0" applyBorder="0" applyProtection="0"/>
    <xf numFmtId="0" fontId="5" fillId="35" borderId="0" applyBorder="0" applyProtection="0"/>
    <xf numFmtId="1" fontId="77" fillId="35" borderId="0" applyBorder="0" applyAlignment="0" applyProtection="0"/>
    <xf numFmtId="212" fontId="77" fillId="35" borderId="0" applyBorder="0" applyProtection="0"/>
    <xf numFmtId="10" fontId="77" fillId="35" borderId="0" applyBorder="0" applyProtection="0"/>
    <xf numFmtId="213" fontId="77" fillId="35" borderId="0" applyBorder="0" applyProtection="0"/>
    <xf numFmtId="0" fontId="95" fillId="64" borderId="0"/>
    <xf numFmtId="0" fontId="133" fillId="64" borderId="0"/>
    <xf numFmtId="0" fontId="95" fillId="64" borderId="0"/>
    <xf numFmtId="0" fontId="82" fillId="64" borderId="0"/>
    <xf numFmtId="15" fontId="5" fillId="0" borderId="0" applyFill="0" applyBorder="0"/>
    <xf numFmtId="0" fontId="5" fillId="0" borderId="0"/>
    <xf numFmtId="0" fontId="5" fillId="0" borderId="0" applyFill="0" applyBorder="0">
      <alignment horizontal="right"/>
    </xf>
    <xf numFmtId="1" fontId="5" fillId="0" borderId="36" applyFill="0" applyBorder="0" applyAlignment="0"/>
    <xf numFmtId="212" fontId="5" fillId="0" borderId="36" applyFill="0" applyBorder="0"/>
    <xf numFmtId="212" fontId="47" fillId="0" borderId="0" applyFill="0" applyBorder="0"/>
    <xf numFmtId="212" fontId="5" fillId="0" borderId="36" applyFill="0" applyBorder="0"/>
    <xf numFmtId="10" fontId="5" fillId="0" borderId="36" applyFont="0" applyBorder="0">
      <alignment horizontal="right"/>
    </xf>
    <xf numFmtId="196" fontId="5" fillId="0" borderId="0" applyFill="0" applyBorder="0">
      <alignment horizontal="right"/>
    </xf>
    <xf numFmtId="213" fontId="5" fillId="0" borderId="0" applyFont="0" applyFill="0" applyBorder="0" applyProtection="0"/>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5" fillId="0" borderId="0"/>
    <xf numFmtId="15" fontId="79" fillId="40" borderId="37"/>
    <xf numFmtId="0" fontId="79" fillId="35" borderId="37"/>
    <xf numFmtId="10" fontId="31" fillId="65" borderId="20" applyNumberFormat="0" applyBorder="0" applyAlignment="0" applyProtection="0"/>
    <xf numFmtId="185" fontId="138" fillId="35" borderId="38" applyNumberFormat="0">
      <alignment vertical="center"/>
      <protection locked="0"/>
    </xf>
    <xf numFmtId="43" fontId="63" fillId="66" borderId="0" applyNumberFormat="0">
      <alignment vertical="center"/>
      <protection locked="0"/>
    </xf>
    <xf numFmtId="185" fontId="63" fillId="66" borderId="38" applyNumberFormat="0">
      <alignment vertical="center"/>
      <protection locked="0"/>
    </xf>
    <xf numFmtId="0" fontId="63" fillId="41" borderId="0" applyNumberFormat="0">
      <alignment vertical="center"/>
      <protection locked="0"/>
    </xf>
    <xf numFmtId="0" fontId="63" fillId="41" borderId="38" applyNumberFormat="0">
      <alignment vertical="center"/>
      <protection locked="0"/>
    </xf>
    <xf numFmtId="0" fontId="16" fillId="7" borderId="1" applyNumberFormat="0" applyAlignment="0" applyProtection="0"/>
    <xf numFmtId="0" fontId="16" fillId="7" borderId="1" applyNumberFormat="0" applyAlignment="0" applyProtection="0"/>
    <xf numFmtId="0" fontId="5" fillId="35" borderId="39" applyNumberFormat="0" applyAlignment="0">
      <protection locked="0"/>
    </xf>
    <xf numFmtId="214" fontId="34" fillId="65" borderId="0">
      <alignment horizontal="right"/>
      <protection locked="0"/>
    </xf>
    <xf numFmtId="214" fontId="34" fillId="67" borderId="0">
      <alignment horizontal="right"/>
    </xf>
    <xf numFmtId="0" fontId="139" fillId="39" borderId="0"/>
    <xf numFmtId="0" fontId="47" fillId="0" borderId="40" applyBorder="0">
      <alignment horizontal="center" vertical="center"/>
    </xf>
    <xf numFmtId="0" fontId="140" fillId="0" borderId="0" applyNumberFormat="0" applyFill="0" applyBorder="0" applyProtection="0">
      <alignment horizontal="centerContinuous" wrapText="1"/>
    </xf>
    <xf numFmtId="1" fontId="31" fillId="0" borderId="0"/>
    <xf numFmtId="0" fontId="5" fillId="0" borderId="0"/>
    <xf numFmtId="215" fontId="5" fillId="0" borderId="0" applyFont="0" applyFill="0" applyBorder="0" applyAlignment="0" applyProtection="0"/>
    <xf numFmtId="216" fontId="5" fillId="0" borderId="0" applyFont="0" applyFill="0" applyBorder="0" applyAlignment="0" applyProtection="0"/>
    <xf numFmtId="38" fontId="141" fillId="0" borderId="0"/>
    <xf numFmtId="38" fontId="142" fillId="0" borderId="0"/>
    <xf numFmtId="38" fontId="143" fillId="0" borderId="0"/>
    <xf numFmtId="38" fontId="144" fillId="0" borderId="0"/>
    <xf numFmtId="0" fontId="64" fillId="0" borderId="0"/>
    <xf numFmtId="0" fontId="64" fillId="0" borderId="0"/>
    <xf numFmtId="0" fontId="145" fillId="0" borderId="0" applyNumberFormat="0"/>
    <xf numFmtId="217" fontId="146" fillId="0" borderId="0" applyFont="0">
      <alignment vertical="top"/>
    </xf>
    <xf numFmtId="0" fontId="147" fillId="0" borderId="0" applyNumberFormat="0" applyFill="0" applyBorder="0" applyAlignment="0" applyProtection="0"/>
    <xf numFmtId="0" fontId="84"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48" fillId="0" borderId="6" applyNumberFormat="0" applyFill="0" applyAlignment="0" applyProtection="0"/>
    <xf numFmtId="3" fontId="149" fillId="35" borderId="24" applyBorder="0">
      <protection hidden="1"/>
    </xf>
    <xf numFmtId="3" fontId="150" fillId="35" borderId="24" applyBorder="0">
      <alignment horizontal="left"/>
    </xf>
    <xf numFmtId="0" fontId="5" fillId="44" borderId="0">
      <alignment horizontal="center" vertical="center"/>
      <protection locked="0"/>
    </xf>
    <xf numFmtId="0" fontId="151" fillId="0" borderId="0"/>
    <xf numFmtId="0" fontId="74" fillId="68" borderId="0"/>
    <xf numFmtId="0" fontId="5" fillId="0" borderId="0" applyNumberFormat="0" applyFill="0" applyBorder="0" applyAlignment="0" applyProtection="0"/>
    <xf numFmtId="0" fontId="152" fillId="0" borderId="0" applyNumberFormat="0" applyFill="0" applyBorder="0" applyAlignment="0" applyProtection="0"/>
    <xf numFmtId="198" fontId="5" fillId="0" borderId="0" applyFont="0" applyFill="0" applyBorder="0" applyAlignment="0" applyProtection="0"/>
    <xf numFmtId="4" fontId="153" fillId="0" borderId="0" applyFont="0" applyFill="0" applyBorder="0" applyAlignment="0" applyProtection="0"/>
    <xf numFmtId="0" fontId="83" fillId="69" borderId="0"/>
    <xf numFmtId="218" fontId="153" fillId="0" borderId="0" applyFont="0" applyFill="0" applyBorder="0" applyAlignment="0" applyProtection="0"/>
    <xf numFmtId="219" fontId="153" fillId="0" borderId="0" applyFont="0" applyFill="0" applyBorder="0" applyAlignment="0" applyProtection="0"/>
    <xf numFmtId="0" fontId="138" fillId="41" borderId="41" applyNumberFormat="0" applyFill="0" applyAlignment="0" applyProtection="0">
      <alignment vertical="center"/>
      <protection locked="0"/>
    </xf>
    <xf numFmtId="0" fontId="154" fillId="0" borderId="0" applyNumberFormat="0" applyBorder="0">
      <alignment horizontal="left" vertical="top"/>
    </xf>
    <xf numFmtId="0" fontId="155" fillId="0" borderId="0" applyNumberFormat="0"/>
    <xf numFmtId="0" fontId="156" fillId="70" borderId="0"/>
    <xf numFmtId="0" fontId="157" fillId="22" borderId="0" applyNumberFormat="0" applyBorder="0" applyAlignment="0" applyProtection="0"/>
    <xf numFmtId="181" fontId="158" fillId="34" borderId="0"/>
    <xf numFmtId="173" fontId="159" fillId="0" borderId="7"/>
    <xf numFmtId="173" fontId="159" fillId="0" borderId="7"/>
    <xf numFmtId="173" fontId="159" fillId="0" borderId="7"/>
    <xf numFmtId="220" fontId="160" fillId="0" borderId="0"/>
    <xf numFmtId="221" fontId="97" fillId="0" borderId="0"/>
    <xf numFmtId="0" fontId="6" fillId="0" borderId="0"/>
    <xf numFmtId="0" fontId="5" fillId="0" borderId="0" applyFont="0" applyFill="0" applyBorder="0" applyAlignment="0" applyProtection="0"/>
    <xf numFmtId="0" fontId="5" fillId="0" borderId="0" applyFont="0" applyFill="0" applyBorder="0" applyAlignment="0" applyProtection="0"/>
    <xf numFmtId="0" fontId="37" fillId="0" borderId="0"/>
    <xf numFmtId="0" fontId="1" fillId="0" borderId="0"/>
    <xf numFmtId="0" fontId="31"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92" fillId="0" borderId="0"/>
    <xf numFmtId="0" fontId="5" fillId="0" borderId="0"/>
    <xf numFmtId="0" fontId="5" fillId="0" borderId="0"/>
    <xf numFmtId="0" fontId="5" fillId="0" borderId="0"/>
    <xf numFmtId="0" fontId="5" fillId="0" borderId="0"/>
    <xf numFmtId="0" fontId="106" fillId="0" borderId="0"/>
    <xf numFmtId="0" fontId="5" fillId="0" borderId="0"/>
    <xf numFmtId="0" fontId="5" fillId="0" borderId="0"/>
    <xf numFmtId="0" fontId="5" fillId="0" borderId="0"/>
    <xf numFmtId="0" fontId="31"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applyFont="0" applyFill="0" applyBorder="0" applyAlignment="0" applyProtection="0"/>
    <xf numFmtId="0" fontId="53" fillId="0" borderId="0" applyFont="0" applyFill="0" applyBorder="0" applyAlignment="0" applyProtection="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1" fillId="0" borderId="0"/>
    <xf numFmtId="0" fontId="6"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9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4" fillId="0" borderId="0"/>
    <xf numFmtId="0" fontId="54" fillId="0" borderId="0"/>
    <xf numFmtId="0" fontId="54" fillId="0" borderId="0"/>
    <xf numFmtId="0" fontId="54"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98" fillId="0" borderId="0" applyFill="0" applyBorder="0">
      <protection locked="0"/>
    </xf>
    <xf numFmtId="0" fontId="6" fillId="23" borderId="7" applyNumberFormat="0" applyFont="0" applyAlignment="0" applyProtection="0"/>
    <xf numFmtId="0" fontId="6" fillId="23" borderId="7" applyNumberFormat="0" applyFont="0" applyAlignment="0" applyProtection="0"/>
    <xf numFmtId="0" fontId="20" fillId="23" borderId="7" applyNumberFormat="0" applyFont="0" applyAlignment="0" applyProtection="0"/>
    <xf numFmtId="0" fontId="162" fillId="0" borderId="24"/>
    <xf numFmtId="222" fontId="5" fillId="0" borderId="0" applyFont="0" applyFill="0" applyBorder="0" applyAlignment="0" applyProtection="0"/>
    <xf numFmtId="0" fontId="5" fillId="0" borderId="19"/>
    <xf numFmtId="183" fontId="5" fillId="0" borderId="0" applyFont="0" applyFill="0" applyBorder="0" applyAlignment="0" applyProtection="0"/>
    <xf numFmtId="14" fontId="5" fillId="0" borderId="0" applyFont="0" applyFill="0" applyBorder="0" applyAlignment="0" applyProtection="0"/>
    <xf numFmtId="182" fontId="163" fillId="0" borderId="19" applyBorder="0"/>
    <xf numFmtId="1" fontId="5" fillId="0" borderId="0" applyFont="0" applyFill="0" applyBorder="0" applyAlignment="0" applyProtection="0"/>
    <xf numFmtId="0" fontId="164" fillId="0" borderId="0">
      <alignment horizontal="left"/>
    </xf>
    <xf numFmtId="0" fontId="165" fillId="0" borderId="0" applyNumberFormat="0" applyFill="0" applyBorder="0" applyAlignment="0" applyProtection="0"/>
    <xf numFmtId="0" fontId="166" fillId="0" borderId="0" applyNumberFormat="0" applyFill="0" applyBorder="0" applyAlignment="0" applyProtection="0"/>
    <xf numFmtId="223" fontId="5" fillId="0" borderId="0" applyFont="0" applyFill="0" applyBorder="0" applyAlignment="0" applyProtection="0"/>
    <xf numFmtId="224" fontId="5" fillId="0" borderId="0" applyFont="0" applyFill="0" applyBorder="0" applyAlignment="0" applyProtection="0"/>
    <xf numFmtId="0" fontId="167" fillId="0" borderId="0" applyNumberFormat="0" applyFill="0" applyBorder="0" applyAlignment="0" applyProtection="0"/>
    <xf numFmtId="225" fontId="5" fillId="0" borderId="0" applyFont="0" applyFill="0" applyBorder="0" applyAlignment="0" applyProtection="0"/>
    <xf numFmtId="0" fontId="168" fillId="0" borderId="0" applyNumberFormat="0" applyFill="0" applyBorder="0" applyAlignment="0" applyProtection="0"/>
    <xf numFmtId="0" fontId="169" fillId="0" borderId="0" applyNumberFormat="0" applyFill="0" applyBorder="0" applyAlignment="0" applyProtection="0"/>
    <xf numFmtId="0" fontId="5" fillId="0" borderId="0" applyNumberFormat="0" applyFont="0" applyFill="0" applyAlignment="0" applyProtection="0"/>
    <xf numFmtId="10" fontId="5" fillId="0" borderId="0" applyFont="0" applyFill="0" applyBorder="0" applyAlignment="0" applyProtection="0"/>
    <xf numFmtId="0" fontId="170" fillId="20" borderId="8" applyNumberFormat="0" applyAlignment="0" applyProtection="0"/>
    <xf numFmtId="40" fontId="171" fillId="45" borderId="0">
      <alignment horizontal="right"/>
    </xf>
    <xf numFmtId="49" fontId="172" fillId="0" borderId="0">
      <alignment horizontal="center"/>
    </xf>
    <xf numFmtId="0" fontId="173" fillId="45" borderId="34"/>
    <xf numFmtId="0" fontId="174" fillId="0" borderId="0" applyBorder="0">
      <alignment horizontal="centerContinuous"/>
    </xf>
    <xf numFmtId="0" fontId="175" fillId="0" borderId="0" applyBorder="0">
      <alignment horizontal="centerContinuous"/>
    </xf>
    <xf numFmtId="9" fontId="176" fillId="0" borderId="0" applyFont="0" applyFill="0" applyBorder="0" applyAlignment="0" applyProtection="0"/>
    <xf numFmtId="10" fontId="176" fillId="0" borderId="0" applyFont="0" applyFill="0" applyBorder="0" applyAlignment="0" applyProtection="0"/>
    <xf numFmtId="9" fontId="177" fillId="0" borderId="0"/>
    <xf numFmtId="226" fontId="99" fillId="0" borderId="0" applyFill="0" applyBorder="0"/>
    <xf numFmtId="226" fontId="98" fillId="0" borderId="0" applyFill="0" applyBorder="0">
      <protection locked="0"/>
    </xf>
    <xf numFmtId="226" fontId="5" fillId="0" borderId="0" applyFill="0" applyBorder="0"/>
    <xf numFmtId="9" fontId="54" fillId="0" borderId="0" applyFont="0" applyFill="0" applyBorder="0" applyAlignment="0" applyProtection="0"/>
    <xf numFmtId="9" fontId="5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78" fillId="0" borderId="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153" fillId="0" borderId="0" applyFont="0" applyFill="0" applyBorder="0" applyAlignment="0" applyProtection="0"/>
    <xf numFmtId="0" fontId="78" fillId="0" borderId="0" applyNumberFormat="0" applyFont="0" applyFill="0" applyBorder="0" applyAlignment="0" applyProtection="0">
      <alignment horizontal="left"/>
    </xf>
    <xf numFmtId="15" fontId="78" fillId="0" borderId="0" applyFont="0" applyFill="0" applyBorder="0" applyAlignment="0" applyProtection="0"/>
    <xf numFmtId="4" fontId="78" fillId="0" borderId="0" applyFont="0" applyFill="0" applyBorder="0" applyAlignment="0" applyProtection="0"/>
    <xf numFmtId="0" fontId="179" fillId="0" borderId="42">
      <alignment horizontal="center"/>
    </xf>
    <xf numFmtId="3" fontId="78" fillId="0" borderId="0" applyFont="0" applyFill="0" applyBorder="0" applyAlignment="0" applyProtection="0"/>
    <xf numFmtId="0" fontId="78" fillId="71" borderId="0" applyNumberFormat="0" applyFont="0" applyBorder="0" applyAlignment="0" applyProtection="0"/>
    <xf numFmtId="227" fontId="34" fillId="0" borderId="0" applyFont="0" applyFill="0" applyBorder="0" applyAlignment="0" applyProtection="0">
      <alignment horizontal="right"/>
    </xf>
    <xf numFmtId="0" fontId="180" fillId="0" borderId="0"/>
    <xf numFmtId="228" fontId="31" fillId="0" borderId="0" applyFill="0" applyBorder="0">
      <alignment horizontal="right" vertical="center"/>
    </xf>
    <xf numFmtId="4" fontId="89" fillId="22" borderId="43" applyNumberFormat="0" applyProtection="0">
      <alignment vertical="center"/>
    </xf>
    <xf numFmtId="4" fontId="181" fillId="35" borderId="43" applyNumberFormat="0" applyProtection="0">
      <alignment vertical="center"/>
    </xf>
    <xf numFmtId="4" fontId="89" fillId="35" borderId="43" applyNumberFormat="0" applyProtection="0">
      <alignment horizontal="left" vertical="center" indent="1"/>
    </xf>
    <xf numFmtId="0" fontId="89" fillId="35" borderId="43" applyNumberFormat="0" applyProtection="0">
      <alignment horizontal="left" vertical="top" indent="1"/>
    </xf>
    <xf numFmtId="4" fontId="89" fillId="72" borderId="0" applyNumberFormat="0" applyProtection="0">
      <alignment horizontal="left" vertical="center" indent="1"/>
    </xf>
    <xf numFmtId="4" fontId="55" fillId="3" borderId="43" applyNumberFormat="0" applyProtection="0">
      <alignment horizontal="right" vertical="center"/>
    </xf>
    <xf numFmtId="4" fontId="55" fillId="9" borderId="43" applyNumberFormat="0" applyProtection="0">
      <alignment horizontal="right" vertical="center"/>
    </xf>
    <xf numFmtId="4" fontId="55" fillId="17" borderId="43" applyNumberFormat="0" applyProtection="0">
      <alignment horizontal="right" vertical="center"/>
    </xf>
    <xf numFmtId="4" fontId="55" fillId="11" borderId="43" applyNumberFormat="0" applyProtection="0">
      <alignment horizontal="right" vertical="center"/>
    </xf>
    <xf numFmtId="4" fontId="55" fillId="15" borderId="43" applyNumberFormat="0" applyProtection="0">
      <alignment horizontal="right" vertical="center"/>
    </xf>
    <xf numFmtId="4" fontId="55" fillId="19" borderId="43" applyNumberFormat="0" applyProtection="0">
      <alignment horizontal="right" vertical="center"/>
    </xf>
    <xf numFmtId="4" fontId="55" fillId="18" borderId="43" applyNumberFormat="0" applyProtection="0">
      <alignment horizontal="right" vertical="center"/>
    </xf>
    <xf numFmtId="4" fontId="55" fillId="73" borderId="43" applyNumberFormat="0" applyProtection="0">
      <alignment horizontal="right" vertical="center"/>
    </xf>
    <xf numFmtId="4" fontId="55" fillId="10" borderId="43" applyNumberFormat="0" applyProtection="0">
      <alignment horizontal="right" vertical="center"/>
    </xf>
    <xf numFmtId="4" fontId="89" fillId="74" borderId="44" applyNumberFormat="0" applyProtection="0">
      <alignment horizontal="left" vertical="center" indent="1"/>
    </xf>
    <xf numFmtId="4" fontId="55" fillId="75" borderId="0" applyNumberFormat="0" applyProtection="0">
      <alignment horizontal="left" vertical="center" indent="1"/>
    </xf>
    <xf numFmtId="4" fontId="109" fillId="76" borderId="0" applyNumberFormat="0" applyProtection="0">
      <alignment horizontal="left" vertical="center" indent="1"/>
    </xf>
    <xf numFmtId="4" fontId="55" fillId="77" borderId="43" applyNumberFormat="0" applyProtection="0">
      <alignment horizontal="right" vertical="center"/>
    </xf>
    <xf numFmtId="4" fontId="55" fillId="75" borderId="0" applyNumberFormat="0" applyProtection="0">
      <alignment horizontal="left" vertical="center" indent="1"/>
    </xf>
    <xf numFmtId="4" fontId="55" fillId="72" borderId="0" applyNumberFormat="0" applyProtection="0">
      <alignment horizontal="left" vertical="center" indent="1"/>
    </xf>
    <xf numFmtId="0" fontId="5" fillId="76" borderId="43" applyNumberFormat="0" applyProtection="0">
      <alignment horizontal="left" vertical="center" indent="1"/>
    </xf>
    <xf numFmtId="0" fontId="5" fillId="76" borderId="43" applyNumberFormat="0" applyProtection="0">
      <alignment horizontal="left" vertical="top" indent="1"/>
    </xf>
    <xf numFmtId="0" fontId="5" fillId="72" borderId="43" applyNumberFormat="0" applyProtection="0">
      <alignment horizontal="left" vertical="center" indent="1"/>
    </xf>
    <xf numFmtId="0" fontId="5" fillId="72" borderId="43" applyNumberFormat="0" applyProtection="0">
      <alignment horizontal="left" vertical="top" indent="1"/>
    </xf>
    <xf numFmtId="0" fontId="5" fillId="63" borderId="43" applyNumberFormat="0" applyProtection="0">
      <alignment horizontal="left" vertical="center" indent="1"/>
    </xf>
    <xf numFmtId="0" fontId="5" fillId="63" borderId="43" applyNumberFormat="0" applyProtection="0">
      <alignment horizontal="left" vertical="top" indent="1"/>
    </xf>
    <xf numFmtId="0" fontId="5" fillId="53" borderId="43" applyNumberFormat="0" applyProtection="0">
      <alignment horizontal="left" vertical="center" indent="1"/>
    </xf>
    <xf numFmtId="0" fontId="5" fillId="53" borderId="43" applyNumberFormat="0" applyProtection="0">
      <alignment horizontal="left" vertical="top" indent="1"/>
    </xf>
    <xf numFmtId="4" fontId="55" fillId="65" borderId="43" applyNumberFormat="0" applyProtection="0">
      <alignment vertical="center"/>
    </xf>
    <xf numFmtId="4" fontId="182" fillId="65" borderId="43" applyNumberFormat="0" applyProtection="0">
      <alignment vertical="center"/>
    </xf>
    <xf numFmtId="4" fontId="55" fillId="65" borderId="43" applyNumberFormat="0" applyProtection="0">
      <alignment horizontal="left" vertical="center" indent="1"/>
    </xf>
    <xf numFmtId="0" fontId="55" fillId="65" borderId="43" applyNumberFormat="0" applyProtection="0">
      <alignment horizontal="left" vertical="top" indent="1"/>
    </xf>
    <xf numFmtId="4" fontId="55" fillId="75" borderId="43" applyNumberFormat="0" applyProtection="0">
      <alignment horizontal="right" vertical="center"/>
    </xf>
    <xf numFmtId="4" fontId="182" fillId="75" borderId="43" applyNumberFormat="0" applyProtection="0">
      <alignment horizontal="right" vertical="center"/>
    </xf>
    <xf numFmtId="4" fontId="55" fillId="77" borderId="43" applyNumberFormat="0" applyProtection="0">
      <alignment horizontal="left" vertical="center" indent="1"/>
    </xf>
    <xf numFmtId="0" fontId="55" fillId="72" borderId="43" applyNumberFormat="0" applyProtection="0">
      <alignment horizontal="left" vertical="top" indent="1"/>
    </xf>
    <xf numFmtId="4" fontId="183" fillId="78" borderId="0" applyNumberFormat="0" applyProtection="0">
      <alignment horizontal="left" vertical="center" indent="1"/>
    </xf>
    <xf numFmtId="4" fontId="184" fillId="75" borderId="43" applyNumberFormat="0" applyProtection="0">
      <alignment horizontal="right" vertical="center"/>
    </xf>
    <xf numFmtId="37" fontId="31" fillId="23" borderId="0" applyNumberFormat="0" applyFont="0" applyBorder="0" applyAlignment="0" applyProtection="0"/>
    <xf numFmtId="189" fontId="31" fillId="54" borderId="0" applyNumberFormat="0" applyFont="0" applyBorder="0" applyAlignment="0" applyProtection="0"/>
    <xf numFmtId="189" fontId="31" fillId="20" borderId="0" applyNumberFormat="0" applyFont="0" applyBorder="0" applyAlignment="0" applyProtection="0"/>
    <xf numFmtId="37" fontId="31" fillId="0" borderId="0" applyNumberFormat="0" applyFont="0" applyFill="0" applyBorder="0" applyAlignment="0" applyProtection="0"/>
    <xf numFmtId="189" fontId="31" fillId="20" borderId="0" applyNumberFormat="0" applyFont="0" applyBorder="0" applyAlignment="0" applyProtection="0"/>
    <xf numFmtId="189" fontId="31" fillId="0" borderId="0" applyNumberFormat="0" applyFont="0" applyFill="0" applyBorder="0" applyAlignment="0" applyProtection="0"/>
    <xf numFmtId="189" fontId="31" fillId="0" borderId="0" applyNumberFormat="0" applyFont="0" applyBorder="0" applyAlignment="0" applyProtection="0"/>
    <xf numFmtId="229" fontId="77" fillId="0" borderId="20">
      <alignment horizontal="right"/>
    </xf>
    <xf numFmtId="0" fontId="185" fillId="0" borderId="0"/>
    <xf numFmtId="0" fontId="186" fillId="0" borderId="0" applyFill="0" applyBorder="0" applyAlignment="0"/>
    <xf numFmtId="185" fontId="95" fillId="43" borderId="0">
      <alignment vertical="center"/>
    </xf>
    <xf numFmtId="0" fontId="78" fillId="0" borderId="45"/>
    <xf numFmtId="0" fontId="187" fillId="20" borderId="46">
      <alignment horizontal="center"/>
    </xf>
    <xf numFmtId="0" fontId="188" fillId="0" borderId="0" applyNumberFormat="0" applyFill="0" applyBorder="0" applyAlignment="0" applyProtection="0"/>
    <xf numFmtId="187" fontId="76" fillId="63" borderId="1" applyNumberFormat="0"/>
    <xf numFmtId="0" fontId="189" fillId="79" borderId="0">
      <protection hidden="1"/>
    </xf>
    <xf numFmtId="230" fontId="31" fillId="0" borderId="0" applyAlignment="0" applyProtection="0"/>
    <xf numFmtId="231" fontId="55" fillId="0" borderId="0" applyFill="0" applyBorder="0" applyAlignment="0"/>
    <xf numFmtId="0" fontId="5" fillId="0" borderId="0"/>
    <xf numFmtId="0" fontId="153" fillId="0" borderId="0"/>
    <xf numFmtId="0" fontId="5" fillId="0" borderId="0" applyFont="0" applyFill="0" applyBorder="0" applyAlignment="0" applyProtection="0"/>
    <xf numFmtId="0" fontId="153" fillId="0" borderId="0"/>
    <xf numFmtId="0" fontId="69" fillId="0" borderId="0"/>
    <xf numFmtId="0" fontId="5" fillId="0" borderId="0"/>
    <xf numFmtId="232" fontId="23" fillId="0" borderId="0">
      <alignment horizontal="right"/>
    </xf>
    <xf numFmtId="232" fontId="190" fillId="0" borderId="0">
      <alignment horizontal="right"/>
    </xf>
    <xf numFmtId="0" fontId="1" fillId="0" borderId="0"/>
    <xf numFmtId="232" fontId="190" fillId="0" borderId="0">
      <alignment horizontal="left" indent="2"/>
    </xf>
    <xf numFmtId="0" fontId="191" fillId="0" borderId="0">
      <alignment horizontal="right" wrapText="1"/>
    </xf>
    <xf numFmtId="0" fontId="5" fillId="0" borderId="0"/>
    <xf numFmtId="43" fontId="5" fillId="0" borderId="0" applyFont="0" applyFill="0" applyBorder="0" applyProtection="0">
      <alignment wrapText="1"/>
    </xf>
    <xf numFmtId="0" fontId="68" fillId="0" borderId="10" applyFont="0" applyFill="0" applyAlignment="0" applyProtection="0"/>
    <xf numFmtId="0" fontId="83" fillId="80" borderId="0"/>
    <xf numFmtId="185" fontId="192" fillId="0" borderId="47">
      <alignment vertical="center"/>
    </xf>
    <xf numFmtId="201" fontId="193" fillId="0" borderId="48" applyNumberFormat="0" applyFont="0" applyFill="0" applyAlignment="0" applyProtection="0"/>
    <xf numFmtId="189" fontId="79" fillId="35" borderId="0">
      <alignment horizontal="center"/>
      <protection locked="0"/>
    </xf>
    <xf numFmtId="0" fontId="194" fillId="81" borderId="0" applyNumberFormat="0" applyBorder="0" applyAlignment="0">
      <protection locked="0"/>
    </xf>
    <xf numFmtId="214" fontId="88" fillId="82" borderId="0"/>
    <xf numFmtId="0" fontId="40" fillId="0" borderId="0"/>
    <xf numFmtId="0" fontId="124" fillId="0" borderId="0"/>
    <xf numFmtId="0" fontId="124" fillId="0" borderId="0"/>
    <xf numFmtId="49" fontId="68" fillId="0" borderId="0" applyFont="0" applyFill="0" applyBorder="0" applyAlignment="0"/>
    <xf numFmtId="0" fontId="122" fillId="0" borderId="49" applyFont="0"/>
    <xf numFmtId="0" fontId="68" fillId="0" borderId="0" applyFont="0" applyFill="0" applyBorder="0" applyAlignment="0" applyProtection="0"/>
    <xf numFmtId="185" fontId="95" fillId="83" borderId="0" applyNumberFormat="0">
      <alignment vertical="center"/>
    </xf>
    <xf numFmtId="185" fontId="195" fillId="0" borderId="0" applyNumberFormat="0">
      <alignment vertical="center"/>
    </xf>
    <xf numFmtId="185" fontId="192" fillId="0" borderId="0" applyNumberFormat="0">
      <alignment vertical="center"/>
    </xf>
    <xf numFmtId="0" fontId="25" fillId="0" borderId="0" applyNumberFormat="0" applyFill="0" applyBorder="0" applyAlignment="0" applyProtection="0"/>
    <xf numFmtId="0" fontId="196" fillId="33" borderId="0"/>
    <xf numFmtId="197" fontId="184" fillId="0" borderId="0" applyNumberFormat="0" applyFill="0" applyBorder="0" applyAlignment="0" applyProtection="0"/>
    <xf numFmtId="185" fontId="192" fillId="0" borderId="50">
      <alignment vertical="center"/>
    </xf>
    <xf numFmtId="185" fontId="192" fillId="0" borderId="47">
      <alignment vertical="center"/>
    </xf>
    <xf numFmtId="201" fontId="193" fillId="0" borderId="51" applyNumberFormat="0" applyFont="0" applyFill="0" applyAlignment="0" applyProtection="0"/>
    <xf numFmtId="185" fontId="197" fillId="0" borderId="30" applyFill="0"/>
    <xf numFmtId="185" fontId="99" fillId="0" borderId="30" applyFill="0"/>
    <xf numFmtId="185" fontId="99" fillId="0" borderId="10" applyFill="0"/>
    <xf numFmtId="0" fontId="26" fillId="0" borderId="9" applyNumberFormat="0" applyFill="0" applyAlignment="0" applyProtection="0"/>
    <xf numFmtId="0" fontId="26" fillId="0" borderId="9" applyNumberFormat="0" applyFill="0" applyAlignment="0" applyProtection="0"/>
    <xf numFmtId="0" fontId="68" fillId="0" borderId="52" applyFont="0" applyFill="0" applyAlignment="0" applyProtection="0"/>
    <xf numFmtId="41" fontId="5" fillId="0" borderId="0" applyFont="0" applyFill="0" applyBorder="0" applyAlignment="0" applyProtection="0"/>
    <xf numFmtId="43" fontId="5" fillId="0" borderId="0" applyFont="0" applyFill="0" applyBorder="0" applyAlignment="0" applyProtection="0"/>
    <xf numFmtId="0" fontId="198" fillId="0" borderId="0"/>
    <xf numFmtId="0" fontId="199" fillId="84" borderId="1" applyNumberFormat="0"/>
    <xf numFmtId="229" fontId="77" fillId="0" borderId="20">
      <alignment horizontal="right"/>
    </xf>
    <xf numFmtId="42" fontId="5" fillId="0" borderId="0" applyFont="0" applyFill="0" applyBorder="0" applyAlignment="0" applyProtection="0"/>
    <xf numFmtId="233" fontId="5" fillId="0" borderId="0" applyFont="0" applyFill="0" applyBorder="0" applyAlignment="0" applyProtection="0"/>
    <xf numFmtId="234" fontId="5" fillId="0" borderId="0" applyFont="0" applyFill="0" applyBorder="0" applyAlignment="0" applyProtection="0"/>
    <xf numFmtId="0" fontId="200" fillId="0" borderId="0" applyNumberFormat="0" applyFill="0" applyBorder="0" applyAlignment="0" applyProtection="0"/>
    <xf numFmtId="235" fontId="5" fillId="0" borderId="0" applyFont="0" applyFill="0" applyBorder="0" applyAlignment="0" applyProtection="0"/>
    <xf numFmtId="0" fontId="153" fillId="0" borderId="0" applyFont="0" applyFill="0" applyBorder="0" applyAlignment="0" applyProtection="0"/>
    <xf numFmtId="0" fontId="201" fillId="0" borderId="0" applyNumberFormat="0" applyFill="0" applyBorder="0"/>
    <xf numFmtId="0" fontId="184" fillId="0" borderId="0" applyNumberFormat="0" applyFill="0" applyBorder="0" applyAlignment="0" applyProtection="0"/>
    <xf numFmtId="236" fontId="47" fillId="0" borderId="53" applyNumberFormat="0" applyAlignment="0"/>
    <xf numFmtId="0" fontId="5" fillId="10" borderId="0" applyNumberFormat="0" applyFont="0" applyBorder="0" applyAlignment="0" applyProtection="0"/>
    <xf numFmtId="0" fontId="164" fillId="0" borderId="0" applyNumberFormat="0" applyFill="0" applyBorder="0" applyAlignment="0"/>
    <xf numFmtId="237" fontId="97" fillId="0" borderId="54"/>
    <xf numFmtId="0" fontId="5" fillId="85" borderId="0" applyNumberFormat="0" applyFont="0" applyBorder="0" applyAlignment="0">
      <protection hidden="1"/>
    </xf>
    <xf numFmtId="0" fontId="202" fillId="0" borderId="0"/>
    <xf numFmtId="0" fontId="5" fillId="0" borderId="0"/>
    <xf numFmtId="0" fontId="31" fillId="0" borderId="0"/>
    <xf numFmtId="0" fontId="4" fillId="0" borderId="0"/>
    <xf numFmtId="0" fontId="5" fillId="0" borderId="0"/>
    <xf numFmtId="0" fontId="5" fillId="0" borderId="0"/>
    <xf numFmtId="0" fontId="5" fillId="0" borderId="0"/>
    <xf numFmtId="0" fontId="5" fillId="0" borderId="0"/>
    <xf numFmtId="173" fontId="77" fillId="0" borderId="19" applyNumberFormat="0"/>
    <xf numFmtId="173" fontId="77" fillId="0" borderId="19" applyNumberFormat="0"/>
    <xf numFmtId="0" fontId="1" fillId="0" borderId="0"/>
    <xf numFmtId="0" fontId="1" fillId="0" borderId="0"/>
    <xf numFmtId="0" fontId="209" fillId="0" borderId="0"/>
    <xf numFmtId="0" fontId="1" fillId="0" borderId="0"/>
    <xf numFmtId="0" fontId="209" fillId="0" borderId="0"/>
    <xf numFmtId="0" fontId="209" fillId="0" borderId="0"/>
    <xf numFmtId="173" fontId="77" fillId="0" borderId="19" applyNumberFormat="0"/>
    <xf numFmtId="0" fontId="1" fillId="0" borderId="0"/>
    <xf numFmtId="0" fontId="1" fillId="0" borderId="0"/>
    <xf numFmtId="0" fontId="1" fillId="0" borderId="0"/>
    <xf numFmtId="0" fontId="161" fillId="0" borderId="0"/>
    <xf numFmtId="0" fontId="1" fillId="0" borderId="0"/>
    <xf numFmtId="0" fontId="1" fillId="0" borderId="0"/>
  </cellStyleXfs>
  <cellXfs count="388">
    <xf numFmtId="0" fontId="0" fillId="0" borderId="0" xfId="0"/>
    <xf numFmtId="0" fontId="0" fillId="0" borderId="0" xfId="0" applyFont="1" applyFill="1"/>
    <xf numFmtId="0" fontId="28" fillId="0" borderId="10" xfId="0" applyFont="1" applyBorder="1"/>
    <xf numFmtId="0" fontId="28" fillId="0" borderId="10" xfId="0" applyFont="1" applyFill="1" applyBorder="1"/>
    <xf numFmtId="0" fontId="28" fillId="24" borderId="10" xfId="0" applyFont="1" applyFill="1" applyBorder="1"/>
    <xf numFmtId="0" fontId="28" fillId="0" borderId="0" xfId="0" applyFont="1"/>
    <xf numFmtId="0" fontId="0" fillId="0" borderId="0" xfId="0" applyFont="1" applyBorder="1"/>
    <xf numFmtId="0" fontId="0" fillId="0" borderId="0" xfId="0" applyFill="1" applyBorder="1" applyAlignment="1">
      <alignment horizontal="center"/>
    </xf>
    <xf numFmtId="0" fontId="0" fillId="24" borderId="0" xfId="0" applyFill="1" applyBorder="1" applyAlignment="1">
      <alignment horizontal="center"/>
    </xf>
    <xf numFmtId="0" fontId="0" fillId="0" borderId="0" xfId="0" applyFont="1"/>
    <xf numFmtId="0" fontId="0" fillId="0" borderId="0" xfId="0" applyFont="1" applyFill="1" applyAlignment="1">
      <alignment horizontal="center"/>
    </xf>
    <xf numFmtId="0" fontId="0" fillId="0" borderId="0" xfId="0" applyFill="1" applyAlignment="1">
      <alignment horizontal="center"/>
    </xf>
    <xf numFmtId="0" fontId="0" fillId="24" borderId="0" xfId="0" applyFill="1" applyAlignment="1">
      <alignment horizontal="center"/>
    </xf>
    <xf numFmtId="0" fontId="28" fillId="0" borderId="0" xfId="0" applyFont="1" applyFill="1" applyAlignment="1">
      <alignment horizontal="center"/>
    </xf>
    <xf numFmtId="0" fontId="28" fillId="0" borderId="0" xfId="0" quotePrefix="1" applyFont="1" applyFill="1" applyAlignment="1">
      <alignment horizontal="right"/>
    </xf>
    <xf numFmtId="0" fontId="28" fillId="24" borderId="0" xfId="0" quotePrefix="1" applyFont="1" applyFill="1" applyAlignment="1">
      <alignment horizontal="right"/>
    </xf>
    <xf numFmtId="0" fontId="29" fillId="0" borderId="0" xfId="0" applyFont="1"/>
    <xf numFmtId="0" fontId="0" fillId="24" borderId="0" xfId="0" applyFont="1" applyFill="1"/>
    <xf numFmtId="0" fontId="29" fillId="0" borderId="0" xfId="0" applyFont="1" applyAlignment="1">
      <alignment horizontal="left" indent="1"/>
    </xf>
    <xf numFmtId="0" fontId="30" fillId="0" borderId="0" xfId="0" applyFont="1" applyAlignment="1">
      <alignment horizontal="left" indent="1"/>
    </xf>
    <xf numFmtId="164" fontId="30" fillId="0" borderId="0" xfId="0" applyNumberFormat="1" applyFont="1" applyFill="1"/>
    <xf numFmtId="0" fontId="30" fillId="0" borderId="0" xfId="0" applyFont="1"/>
    <xf numFmtId="0" fontId="0" fillId="0" borderId="0" xfId="0" applyAlignment="1">
      <alignment horizontal="left" indent="1"/>
    </xf>
    <xf numFmtId="0" fontId="0" fillId="0" borderId="0" xfId="0" applyFont="1" applyAlignment="1">
      <alignment horizontal="left" indent="1"/>
    </xf>
    <xf numFmtId="0" fontId="0" fillId="0" borderId="0" xfId="0" applyFill="1"/>
    <xf numFmtId="0" fontId="32" fillId="0" borderId="0" xfId="0" applyFont="1"/>
    <xf numFmtId="166" fontId="31" fillId="0" borderId="0" xfId="38" applyNumberFormat="1" applyFont="1" applyFill="1" applyAlignment="1">
      <alignment horizontal="right" indent="1"/>
    </xf>
    <xf numFmtId="0" fontId="29" fillId="0" borderId="0" xfId="52" applyFont="1"/>
    <xf numFmtId="0" fontId="31" fillId="0" borderId="0" xfId="52"/>
    <xf numFmtId="0" fontId="31" fillId="0" borderId="0" xfId="52" applyFill="1"/>
    <xf numFmtId="0" fontId="31" fillId="0" borderId="11" xfId="52" applyBorder="1"/>
    <xf numFmtId="0" fontId="31" fillId="0" borderId="11" xfId="52" applyFill="1" applyBorder="1"/>
    <xf numFmtId="0" fontId="31" fillId="0" borderId="0" xfId="52" applyAlignment="1">
      <alignment horizontal="center"/>
    </xf>
    <xf numFmtId="0" fontId="31" fillId="24" borderId="0" xfId="52" applyFill="1" applyAlignment="1">
      <alignment horizontal="center"/>
    </xf>
    <xf numFmtId="0" fontId="31" fillId="24" borderId="0" xfId="52" applyFill="1"/>
    <xf numFmtId="0" fontId="32" fillId="0" borderId="0" xfId="52" applyFont="1"/>
    <xf numFmtId="0" fontId="0" fillId="0" borderId="0" xfId="52" applyFont="1"/>
    <xf numFmtId="0" fontId="0" fillId="0" borderId="11" xfId="0" applyBorder="1"/>
    <xf numFmtId="0" fontId="0" fillId="0" borderId="0" xfId="0" applyBorder="1"/>
    <xf numFmtId="0" fontId="0" fillId="26" borderId="0" xfId="0" applyFill="1" applyBorder="1"/>
    <xf numFmtId="0" fontId="0" fillId="24" borderId="0" xfId="0" applyFill="1"/>
    <xf numFmtId="3" fontId="0" fillId="0" borderId="0" xfId="0" applyNumberFormat="1"/>
    <xf numFmtId="0" fontId="33" fillId="0" borderId="0" xfId="0" applyFont="1" applyAlignment="1">
      <alignment wrapText="1"/>
    </xf>
    <xf numFmtId="0" fontId="0" fillId="0" borderId="0" xfId="0" applyAlignment="1">
      <alignment horizontal="right"/>
    </xf>
    <xf numFmtId="168" fontId="0" fillId="0" borderId="0" xfId="0" applyNumberFormat="1" applyFont="1" applyFill="1"/>
    <xf numFmtId="168" fontId="32" fillId="0" borderId="0" xfId="0" applyNumberFormat="1" applyFont="1" applyFill="1"/>
    <xf numFmtId="168" fontId="29" fillId="0" borderId="0" xfId="0" applyNumberFormat="1" applyFont="1" applyFill="1"/>
    <xf numFmtId="3" fontId="31" fillId="24" borderId="0" xfId="52" applyNumberFormat="1" applyFill="1"/>
    <xf numFmtId="168" fontId="0" fillId="24" borderId="0" xfId="0" applyNumberFormat="1" applyFont="1" applyFill="1"/>
    <xf numFmtId="168" fontId="32" fillId="24" borderId="0" xfId="0" applyNumberFormat="1" applyFont="1" applyFill="1"/>
    <xf numFmtId="168" fontId="29" fillId="24" borderId="0" xfId="0" applyNumberFormat="1" applyFont="1" applyFill="1"/>
    <xf numFmtId="0" fontId="29" fillId="0" borderId="0" xfId="0" applyFont="1" applyFill="1"/>
    <xf numFmtId="0" fontId="0" fillId="0" borderId="11" xfId="0" applyFont="1" applyFill="1" applyBorder="1"/>
    <xf numFmtId="164" fontId="0" fillId="0" borderId="0" xfId="0" applyNumberFormat="1" applyFont="1"/>
    <xf numFmtId="166" fontId="0" fillId="0" borderId="0" xfId="0" applyNumberFormat="1"/>
    <xf numFmtId="0" fontId="2" fillId="0" borderId="11" xfId="54" applyBorder="1"/>
    <xf numFmtId="0" fontId="2" fillId="0" borderId="0" xfId="54"/>
    <xf numFmtId="0" fontId="37" fillId="0" borderId="0" xfId="54" applyFont="1"/>
    <xf numFmtId="0" fontId="38" fillId="0" borderId="0" xfId="54" applyFont="1"/>
    <xf numFmtId="0" fontId="38" fillId="27" borderId="0" xfId="54" applyFont="1" applyFill="1"/>
    <xf numFmtId="0" fontId="38" fillId="0" borderId="0" xfId="54" applyFont="1" applyFill="1"/>
    <xf numFmtId="166" fontId="31" fillId="27" borderId="0" xfId="38" applyNumberFormat="1" applyFont="1" applyFill="1" applyAlignment="1">
      <alignment horizontal="right" indent="1"/>
    </xf>
    <xf numFmtId="0" fontId="31" fillId="0" borderId="0" xfId="48" applyFont="1" applyFill="1" applyAlignment="1">
      <alignment horizontal="right"/>
    </xf>
    <xf numFmtId="0" fontId="0" fillId="0" borderId="0" xfId="0" applyFill="1" applyAlignment="1">
      <alignment wrapText="1"/>
    </xf>
    <xf numFmtId="0" fontId="0" fillId="0" borderId="0" xfId="48" applyFont="1" applyFill="1" applyAlignment="1">
      <alignment horizontal="right"/>
    </xf>
    <xf numFmtId="0" fontId="0" fillId="0" borderId="0" xfId="0" applyFont="1" applyFill="1" applyBorder="1"/>
    <xf numFmtId="0" fontId="0" fillId="0" borderId="0" xfId="0" applyFont="1" applyFill="1" applyBorder="1" applyAlignment="1">
      <alignment horizontal="center"/>
    </xf>
    <xf numFmtId="0" fontId="28" fillId="0" borderId="0" xfId="0" applyFont="1" applyFill="1" applyBorder="1" applyAlignment="1">
      <alignment horizontal="center"/>
    </xf>
    <xf numFmtId="0" fontId="34" fillId="0" borderId="0" xfId="0" applyFont="1" applyAlignment="1">
      <alignment horizontal="center" wrapText="1"/>
    </xf>
    <xf numFmtId="0" fontId="5" fillId="0" borderId="0" xfId="0" applyFont="1" applyFill="1"/>
    <xf numFmtId="0" fontId="5" fillId="0" borderId="0" xfId="0" applyFont="1"/>
    <xf numFmtId="0" fontId="5" fillId="0" borderId="0" xfId="52" applyFont="1"/>
    <xf numFmtId="0" fontId="5" fillId="0" borderId="0" xfId="0" applyFont="1" applyAlignment="1">
      <alignment horizontal="left"/>
    </xf>
    <xf numFmtId="170" fontId="0" fillId="0" borderId="0" xfId="51" applyNumberFormat="1" applyFont="1"/>
    <xf numFmtId="0" fontId="38" fillId="24" borderId="0" xfId="0" applyFont="1" applyFill="1"/>
    <xf numFmtId="0" fontId="38" fillId="0" borderId="0" xfId="0" applyFont="1"/>
    <xf numFmtId="0" fontId="38" fillId="0" borderId="0" xfId="0" applyFont="1" applyAlignment="1">
      <alignment horizontal="center"/>
    </xf>
    <xf numFmtId="0" fontId="38" fillId="24" borderId="0" xfId="0" applyFont="1" applyFill="1" applyAlignment="1">
      <alignment horizontal="center"/>
    </xf>
    <xf numFmtId="0" fontId="31" fillId="0" borderId="0" xfId="0" quotePrefix="1" applyFont="1" applyFill="1" applyAlignment="1">
      <alignment horizontal="left"/>
    </xf>
    <xf numFmtId="166" fontId="0" fillId="0" borderId="0" xfId="0" applyNumberFormat="1" applyAlignment="1">
      <alignment horizontal="right"/>
    </xf>
    <xf numFmtId="167" fontId="0" fillId="0" borderId="0" xfId="0" applyNumberFormat="1"/>
    <xf numFmtId="166" fontId="0" fillId="0" borderId="0" xfId="0" applyNumberFormat="1" applyFill="1"/>
    <xf numFmtId="0" fontId="31" fillId="0" borderId="0" xfId="0" applyFont="1" applyAlignment="1">
      <alignment vertical="center" wrapText="1"/>
    </xf>
    <xf numFmtId="0" fontId="0" fillId="0" borderId="0" xfId="0" applyFont="1" applyAlignment="1">
      <alignment horizontal="left" wrapText="1"/>
    </xf>
    <xf numFmtId="0" fontId="0" fillId="28" borderId="0" xfId="52" applyFont="1" applyFill="1" applyAlignment="1">
      <alignment horizontal="center"/>
    </xf>
    <xf numFmtId="0" fontId="31" fillId="28" borderId="0" xfId="52" applyFill="1" applyAlignment="1">
      <alignment horizontal="center"/>
    </xf>
    <xf numFmtId="0" fontId="31" fillId="28" borderId="0" xfId="52" applyFill="1"/>
    <xf numFmtId="0" fontId="31" fillId="25" borderId="0" xfId="52" applyFill="1"/>
    <xf numFmtId="0" fontId="38" fillId="26" borderId="0" xfId="0" applyFont="1" applyFill="1" applyAlignment="1">
      <alignment horizontal="center"/>
    </xf>
    <xf numFmtId="0" fontId="38" fillId="26" borderId="0" xfId="0" applyFont="1" applyFill="1"/>
    <xf numFmtId="171" fontId="38" fillId="0" borderId="0" xfId="0" applyNumberFormat="1" applyFont="1" applyFill="1"/>
    <xf numFmtId="171" fontId="38" fillId="26" borderId="0" xfId="0" applyNumberFormat="1" applyFont="1" applyFill="1"/>
    <xf numFmtId="171" fontId="38" fillId="25" borderId="0" xfId="0" applyNumberFormat="1" applyFont="1" applyFill="1"/>
    <xf numFmtId="0" fontId="0" fillId="28" borderId="0" xfId="0" applyFill="1" applyBorder="1" applyAlignment="1">
      <alignment horizontal="center"/>
    </xf>
    <xf numFmtId="0" fontId="0" fillId="25" borderId="0" xfId="0" applyFill="1" applyBorder="1" applyAlignment="1">
      <alignment horizontal="center"/>
    </xf>
    <xf numFmtId="0" fontId="0" fillId="28" borderId="0" xfId="0" applyFill="1" applyAlignment="1">
      <alignment horizontal="center"/>
    </xf>
    <xf numFmtId="0" fontId="0" fillId="25" borderId="0" xfId="0" applyFill="1" applyAlignment="1">
      <alignment horizontal="center"/>
    </xf>
    <xf numFmtId="0" fontId="28" fillId="28" borderId="0" xfId="0" quotePrefix="1" applyFont="1" applyFill="1" applyAlignment="1">
      <alignment horizontal="right"/>
    </xf>
    <xf numFmtId="164" fontId="30" fillId="25" borderId="0" xfId="0" applyNumberFormat="1" applyFont="1" applyFill="1"/>
    <xf numFmtId="164" fontId="30" fillId="28" borderId="0" xfId="0" applyNumberFormat="1" applyFont="1" applyFill="1"/>
    <xf numFmtId="0" fontId="0" fillId="28" borderId="0" xfId="0" applyFont="1" applyFill="1"/>
    <xf numFmtId="0" fontId="0" fillId="25" borderId="0" xfId="0" applyFont="1" applyFill="1"/>
    <xf numFmtId="0" fontId="32" fillId="0" borderId="0" xfId="0" applyFont="1" applyAlignment="1">
      <alignment horizontal="left" indent="1"/>
    </xf>
    <xf numFmtId="0" fontId="28" fillId="0" borderId="0" xfId="0" applyFont="1" applyFill="1" applyBorder="1"/>
    <xf numFmtId="0" fontId="0" fillId="0" borderId="0" xfId="0" applyFont="1" applyAlignment="1">
      <alignment horizontal="justify" vertical="center"/>
    </xf>
    <xf numFmtId="0" fontId="31" fillId="0" borderId="10" xfId="0" applyFont="1" applyFill="1" applyBorder="1"/>
    <xf numFmtId="0" fontId="31" fillId="0" borderId="10" xfId="0" applyFont="1" applyFill="1" applyBorder="1" applyAlignment="1">
      <alignment horizontal="right"/>
    </xf>
    <xf numFmtId="0" fontId="31" fillId="25" borderId="10" xfId="0" applyFont="1" applyFill="1" applyBorder="1" applyAlignment="1">
      <alignment horizontal="right"/>
    </xf>
    <xf numFmtId="0" fontId="31" fillId="0" borderId="0" xfId="0" applyFont="1" applyFill="1"/>
    <xf numFmtId="0" fontId="31" fillId="0" borderId="0" xfId="0" applyFont="1" applyFill="1" applyAlignment="1">
      <alignment horizontal="right"/>
    </xf>
    <xf numFmtId="0" fontId="31" fillId="25" borderId="0" xfId="0" applyFont="1" applyFill="1" applyAlignment="1">
      <alignment horizontal="right"/>
    </xf>
    <xf numFmtId="167" fontId="32" fillId="0" borderId="0" xfId="0" applyNumberFormat="1" applyFont="1" applyFill="1"/>
    <xf numFmtId="167" fontId="32" fillId="25" borderId="0" xfId="0" applyNumberFormat="1" applyFont="1" applyFill="1"/>
    <xf numFmtId="3" fontId="29" fillId="0" borderId="0" xfId="0" applyNumberFormat="1" applyFont="1" applyFill="1"/>
    <xf numFmtId="3" fontId="29" fillId="25" borderId="0" xfId="0" applyNumberFormat="1" applyFont="1" applyFill="1"/>
    <xf numFmtId="3" fontId="0" fillId="0" borderId="0" xfId="0" applyNumberFormat="1" applyFill="1"/>
    <xf numFmtId="0" fontId="31" fillId="0" borderId="12"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45" fillId="0" borderId="0" xfId="0" applyFont="1" applyAlignment="1">
      <alignment horizontal="left" vertical="center" wrapText="1" indent="1"/>
    </xf>
    <xf numFmtId="0" fontId="31" fillId="0" borderId="0" xfId="0" applyFont="1" applyAlignment="1">
      <alignment horizontal="left" vertical="center" wrapText="1"/>
    </xf>
    <xf numFmtId="0" fontId="31" fillId="0" borderId="0" xfId="0" applyFont="1" applyAlignment="1">
      <alignment horizontal="center" vertical="center" wrapText="1"/>
    </xf>
    <xf numFmtId="3" fontId="0" fillId="25" borderId="0" xfId="0" applyNumberFormat="1" applyFont="1" applyFill="1" applyAlignment="1"/>
    <xf numFmtId="166" fontId="0" fillId="25" borderId="0" xfId="0" applyNumberFormat="1" applyFont="1" applyFill="1" applyAlignment="1"/>
    <xf numFmtId="0" fontId="0" fillId="25" borderId="0" xfId="0" applyFont="1" applyFill="1" applyAlignment="1"/>
    <xf numFmtId="0" fontId="0" fillId="0" borderId="0" xfId="52" applyFont="1" applyAlignment="1">
      <alignment horizontal="center"/>
    </xf>
    <xf numFmtId="0" fontId="0" fillId="0" borderId="0" xfId="52" applyFont="1" applyFill="1" applyAlignment="1">
      <alignment horizontal="center"/>
    </xf>
    <xf numFmtId="0" fontId="0" fillId="0" borderId="0" xfId="0"/>
    <xf numFmtId="0" fontId="29" fillId="0" borderId="0" xfId="52" applyFont="1"/>
    <xf numFmtId="0" fontId="31" fillId="0" borderId="0" xfId="52" applyFill="1"/>
    <xf numFmtId="0" fontId="31" fillId="0" borderId="11" xfId="52" applyFill="1" applyBorder="1"/>
    <xf numFmtId="0" fontId="31" fillId="0" borderId="0" xfId="52" applyAlignment="1">
      <alignment horizontal="left" indent="1"/>
    </xf>
    <xf numFmtId="3" fontId="0" fillId="0" borderId="0" xfId="0" applyNumberFormat="1" applyFont="1" applyAlignment="1">
      <alignment horizontal="right" indent="1"/>
    </xf>
    <xf numFmtId="0" fontId="31" fillId="0" borderId="0" xfId="52" applyFont="1" applyAlignment="1">
      <alignment horizontal="left" indent="1"/>
    </xf>
    <xf numFmtId="166" fontId="0" fillId="0" borderId="0" xfId="0" applyNumberFormat="1" applyFont="1" applyAlignment="1">
      <alignment horizontal="right" indent="1"/>
    </xf>
    <xf numFmtId="0" fontId="0" fillId="0" borderId="0" xfId="0" applyFont="1" applyAlignment="1">
      <alignment horizontal="right" indent="1"/>
    </xf>
    <xf numFmtId="0" fontId="29" fillId="0" borderId="0" xfId="52" applyFont="1" applyAlignment="1">
      <alignment horizontal="left" indent="1"/>
    </xf>
    <xf numFmtId="3" fontId="29" fillId="0" borderId="0" xfId="0" applyNumberFormat="1" applyFont="1" applyAlignment="1">
      <alignment horizontal="right" indent="1"/>
    </xf>
    <xf numFmtId="0" fontId="32" fillId="0" borderId="0" xfId="52" applyFont="1"/>
    <xf numFmtId="0" fontId="0" fillId="25" borderId="0" xfId="0" applyFont="1" applyFill="1" applyAlignment="1">
      <alignment horizontal="right" indent="1"/>
    </xf>
    <xf numFmtId="0" fontId="0" fillId="0" borderId="0" xfId="52" applyFont="1" applyAlignment="1">
      <alignment horizontal="left" indent="1"/>
    </xf>
    <xf numFmtId="0" fontId="31" fillId="25" borderId="0" xfId="52" applyFill="1"/>
    <xf numFmtId="166" fontId="0" fillId="25" borderId="0" xfId="0" applyNumberFormat="1" applyFont="1" applyFill="1" applyAlignment="1">
      <alignment horizontal="right" indent="1"/>
    </xf>
    <xf numFmtId="3" fontId="0" fillId="0" borderId="0" xfId="0" applyNumberFormat="1" applyFont="1" applyFill="1" applyAlignment="1">
      <alignment horizontal="right" indent="1"/>
    </xf>
    <xf numFmtId="3" fontId="0" fillId="25" borderId="0" xfId="0" applyNumberFormat="1" applyFont="1" applyFill="1" applyAlignment="1">
      <alignment horizontal="right"/>
    </xf>
    <xf numFmtId="166" fontId="0" fillId="25" borderId="0" xfId="0" applyNumberFormat="1" applyFont="1" applyFill="1" applyAlignment="1">
      <alignment horizontal="right"/>
    </xf>
    <xf numFmtId="0" fontId="0" fillId="25" borderId="0" xfId="0" applyFont="1" applyFill="1" applyAlignment="1">
      <alignment horizontal="right"/>
    </xf>
    <xf numFmtId="3" fontId="29" fillId="25" borderId="0" xfId="0" applyNumberFormat="1" applyFont="1" applyFill="1" applyAlignment="1">
      <alignment horizontal="right"/>
    </xf>
    <xf numFmtId="0" fontId="46" fillId="25" borderId="0" xfId="0" applyNumberFormat="1" applyFont="1" applyFill="1" applyAlignment="1">
      <alignment horizontal="left"/>
    </xf>
    <xf numFmtId="0" fontId="38" fillId="0" borderId="0" xfId="57" applyFont="1" applyAlignment="1">
      <alignment horizontal="center"/>
    </xf>
    <xf numFmtId="0" fontId="38" fillId="25" borderId="0" xfId="57" applyFont="1" applyFill="1" applyAlignment="1">
      <alignment horizontal="center"/>
    </xf>
    <xf numFmtId="0" fontId="29" fillId="0" borderId="0" xfId="52" applyFont="1"/>
    <xf numFmtId="0" fontId="31" fillId="0" borderId="0" xfId="52" applyAlignment="1">
      <alignment horizontal="left" indent="1"/>
    </xf>
    <xf numFmtId="168" fontId="0" fillId="0" borderId="0" xfId="0" applyNumberFormat="1" applyFont="1" applyFill="1"/>
    <xf numFmtId="3" fontId="31" fillId="0" borderId="0" xfId="52" applyNumberFormat="1"/>
    <xf numFmtId="0" fontId="32" fillId="0" borderId="0" xfId="52" applyFont="1" applyAlignment="1">
      <alignment horizontal="left" indent="1"/>
    </xf>
    <xf numFmtId="168" fontId="32" fillId="0" borderId="0" xfId="0" applyNumberFormat="1" applyFont="1" applyFill="1"/>
    <xf numFmtId="0" fontId="31" fillId="0" borderId="0" xfId="55" applyFont="1"/>
    <xf numFmtId="0" fontId="0" fillId="0" borderId="0" xfId="0" applyAlignment="1">
      <alignment wrapText="1"/>
    </xf>
    <xf numFmtId="0" fontId="29" fillId="0" borderId="0" xfId="57" applyFont="1"/>
    <xf numFmtId="0" fontId="38" fillId="0" borderId="0" xfId="57" applyFont="1"/>
    <xf numFmtId="0" fontId="38" fillId="24" borderId="0" xfId="57" applyFont="1" applyFill="1"/>
    <xf numFmtId="171" fontId="29" fillId="0" borderId="0" xfId="57" applyNumberFormat="1" applyFont="1" applyFill="1"/>
    <xf numFmtId="171" fontId="29" fillId="25" borderId="0" xfId="57" applyNumberFormat="1" applyFont="1" applyFill="1"/>
    <xf numFmtId="0" fontId="38" fillId="25" borderId="0" xfId="57" applyFont="1" applyFill="1"/>
    <xf numFmtId="0" fontId="32" fillId="0" borderId="0" xfId="57" applyFont="1"/>
    <xf numFmtId="0" fontId="29" fillId="0" borderId="0" xfId="57" applyFont="1" applyAlignment="1">
      <alignment horizontal="left" indent="1"/>
    </xf>
    <xf numFmtId="0" fontId="31" fillId="0" borderId="0" xfId="57" applyFont="1"/>
    <xf numFmtId="0" fontId="31" fillId="0" borderId="0" xfId="57" applyFont="1" applyAlignment="1">
      <alignment horizontal="left"/>
    </xf>
    <xf numFmtId="0" fontId="31" fillId="0" borderId="0" xfId="57" quotePrefix="1" applyFont="1"/>
    <xf numFmtId="0" fontId="38" fillId="0" borderId="0" xfId="57" quotePrefix="1" applyFont="1"/>
    <xf numFmtId="0" fontId="32" fillId="0" borderId="0" xfId="57" applyFont="1" applyAlignment="1">
      <alignment horizontal="left"/>
    </xf>
    <xf numFmtId="171" fontId="38" fillId="0" borderId="0" xfId="57" applyNumberFormat="1" applyFont="1" applyFill="1"/>
    <xf numFmtId="171" fontId="41" fillId="0" borderId="0" xfId="57" applyNumberFormat="1" applyFont="1" applyFill="1"/>
    <xf numFmtId="171" fontId="38" fillId="25" borderId="0" xfId="57" applyNumberFormat="1" applyFont="1" applyFill="1"/>
    <xf numFmtId="171" fontId="41" fillId="25" borderId="0" xfId="57" applyNumberFormat="1" applyFont="1" applyFill="1"/>
    <xf numFmtId="171" fontId="38" fillId="0" borderId="0" xfId="57" applyNumberFormat="1" applyFont="1"/>
    <xf numFmtId="0" fontId="29" fillId="0" borderId="0" xfId="57" applyFont="1" applyAlignment="1">
      <alignment horizontal="left"/>
    </xf>
    <xf numFmtId="0" fontId="31" fillId="0" borderId="0" xfId="57" applyFont="1" applyAlignment="1">
      <alignment horizontal="left" indent="1"/>
    </xf>
    <xf numFmtId="0" fontId="31" fillId="0" borderId="0" xfId="57" quotePrefix="1" applyFont="1" applyAlignment="1">
      <alignment horizontal="left"/>
    </xf>
    <xf numFmtId="0" fontId="31" fillId="0" borderId="0" xfId="57" applyFont="1" applyAlignment="1">
      <alignment horizontal="left" indent="2"/>
    </xf>
    <xf numFmtId="0" fontId="29" fillId="0" borderId="0" xfId="57" applyFont="1"/>
    <xf numFmtId="0" fontId="38" fillId="0" borderId="0" xfId="57" applyFont="1"/>
    <xf numFmtId="171" fontId="29" fillId="0" borderId="0" xfId="57" applyNumberFormat="1" applyFont="1" applyFill="1"/>
    <xf numFmtId="171" fontId="29" fillId="25" borderId="0" xfId="57" applyNumberFormat="1" applyFont="1" applyFill="1"/>
    <xf numFmtId="0" fontId="32" fillId="0" borderId="0" xfId="57" applyFont="1"/>
    <xf numFmtId="172" fontId="41" fillId="25" borderId="0" xfId="57" applyNumberFormat="1" applyFont="1" applyFill="1"/>
    <xf numFmtId="172" fontId="38" fillId="0" borderId="0" xfId="57" applyNumberFormat="1" applyFont="1" applyFill="1"/>
    <xf numFmtId="172" fontId="38" fillId="25" borderId="0" xfId="57" applyNumberFormat="1" applyFont="1" applyFill="1"/>
    <xf numFmtId="0" fontId="41" fillId="0" borderId="0" xfId="57" applyFont="1"/>
    <xf numFmtId="0" fontId="31" fillId="0" borderId="0" xfId="57" quotePrefix="1" applyFont="1"/>
    <xf numFmtId="0" fontId="32" fillId="0" borderId="0" xfId="57" applyFont="1" applyAlignment="1">
      <alignment horizontal="left"/>
    </xf>
    <xf numFmtId="0" fontId="31" fillId="0" borderId="0" xfId="57" quotePrefix="1" applyFont="1" applyAlignment="1">
      <alignment horizontal="left" indent="1"/>
    </xf>
    <xf numFmtId="171" fontId="38" fillId="0" borderId="0" xfId="57" applyNumberFormat="1" applyFont="1" applyFill="1"/>
    <xf numFmtId="171" fontId="41" fillId="0" borderId="0" xfId="57" applyNumberFormat="1" applyFont="1" applyFill="1"/>
    <xf numFmtId="171" fontId="38" fillId="25" borderId="0" xfId="57" applyNumberFormat="1" applyFont="1" applyFill="1"/>
    <xf numFmtId="171" fontId="41" fillId="25" borderId="0" xfId="57" applyNumberFormat="1" applyFont="1" applyFill="1"/>
    <xf numFmtId="171" fontId="38" fillId="0" borderId="0" xfId="57" applyNumberFormat="1" applyFont="1"/>
    <xf numFmtId="171" fontId="38" fillId="24" borderId="0" xfId="57" applyNumberFormat="1" applyFont="1" applyFill="1"/>
    <xf numFmtId="0" fontId="31" fillId="0" borderId="0" xfId="57" quotePrefix="1" applyFont="1" applyAlignment="1">
      <alignment horizontal="left" indent="2"/>
    </xf>
    <xf numFmtId="0" fontId="31" fillId="0" borderId="0" xfId="57" applyFont="1" applyAlignment="1">
      <alignment horizontal="left" indent="1"/>
    </xf>
    <xf numFmtId="0" fontId="31" fillId="0" borderId="0" xfId="57" applyFont="1" applyAlignment="1">
      <alignment horizontal="left" indent="2"/>
    </xf>
    <xf numFmtId="167" fontId="31" fillId="0" borderId="0" xfId="55" applyNumberFormat="1" applyFont="1"/>
    <xf numFmtId="0" fontId="0" fillId="0" borderId="0" xfId="55" applyFont="1"/>
    <xf numFmtId="0" fontId="31" fillId="0" borderId="0" xfId="55" applyFont="1" applyAlignment="1">
      <alignment horizontal="left"/>
    </xf>
    <xf numFmtId="0" fontId="31" fillId="0" borderId="0" xfId="52"/>
    <xf numFmtId="0" fontId="31" fillId="0" borderId="0" xfId="52" applyAlignment="1">
      <alignment horizontal="center"/>
    </xf>
    <xf numFmtId="0" fontId="0" fillId="0" borderId="0" xfId="0"/>
    <xf numFmtId="0" fontId="31" fillId="0" borderId="0" xfId="55" applyFont="1"/>
    <xf numFmtId="0" fontId="29" fillId="0" borderId="0" xfId="52" applyFont="1" applyAlignment="1">
      <alignment horizontal="left" indent="1"/>
    </xf>
    <xf numFmtId="168" fontId="29" fillId="0" borderId="0" xfId="0" applyNumberFormat="1" applyFont="1" applyFill="1"/>
    <xf numFmtId="169" fontId="0" fillId="0" borderId="0" xfId="0" applyNumberFormat="1" applyFont="1" applyFill="1" applyAlignment="1">
      <alignment horizontal="right"/>
    </xf>
    <xf numFmtId="169" fontId="32" fillId="0" borderId="0" xfId="0" applyNumberFormat="1" applyFont="1" applyFill="1" applyAlignment="1">
      <alignment horizontal="right"/>
    </xf>
    <xf numFmtId="169" fontId="29" fillId="0" borderId="0" xfId="0" applyNumberFormat="1" applyFont="1" applyFill="1" applyAlignment="1">
      <alignment horizontal="right"/>
    </xf>
    <xf numFmtId="0" fontId="31" fillId="0" borderId="0" xfId="52" applyAlignment="1">
      <alignment horizontal="left"/>
    </xf>
    <xf numFmtId="168" fontId="0" fillId="25" borderId="0" xfId="0" applyNumberFormat="1" applyFont="1" applyFill="1"/>
    <xf numFmtId="168" fontId="32" fillId="25" borderId="0" xfId="0" applyNumberFormat="1" applyFont="1" applyFill="1"/>
    <xf numFmtId="168" fontId="29" fillId="25" borderId="0" xfId="0" applyNumberFormat="1" applyFont="1" applyFill="1"/>
    <xf numFmtId="0" fontId="31" fillId="25" borderId="0" xfId="52" applyFill="1" applyAlignment="1">
      <alignment horizontal="center"/>
    </xf>
    <xf numFmtId="0" fontId="31" fillId="28" borderId="0" xfId="52" applyFill="1" applyAlignment="1">
      <alignment horizontal="center"/>
    </xf>
    <xf numFmtId="0" fontId="0" fillId="0" borderId="0" xfId="0" applyFill="1" applyBorder="1" applyAlignment="1">
      <alignment horizontal="center"/>
    </xf>
    <xf numFmtId="0" fontId="0" fillId="25" borderId="0" xfId="0" applyFill="1" applyBorder="1" applyAlignment="1">
      <alignment horizontal="center"/>
    </xf>
    <xf numFmtId="0" fontId="0" fillId="28" borderId="0" xfId="0" applyFill="1" applyBorder="1" applyAlignment="1">
      <alignment horizontal="center"/>
    </xf>
    <xf numFmtId="0" fontId="0" fillId="0" borderId="0" xfId="0"/>
    <xf numFmtId="164" fontId="0" fillId="0" borderId="0" xfId="0" applyNumberFormat="1" applyFont="1" applyFill="1"/>
    <xf numFmtId="164" fontId="29" fillId="0" borderId="0" xfId="0" applyNumberFormat="1" applyFont="1" applyFill="1"/>
    <xf numFmtId="164" fontId="30" fillId="0" borderId="0" xfId="0" applyNumberFormat="1" applyFont="1" applyFill="1"/>
    <xf numFmtId="0" fontId="30" fillId="0" borderId="0" xfId="0" applyFont="1"/>
    <xf numFmtId="164" fontId="0" fillId="25" borderId="0" xfId="0" applyNumberFormat="1" applyFont="1" applyFill="1"/>
    <xf numFmtId="164" fontId="29" fillId="25" borderId="0" xfId="0" applyNumberFormat="1" applyFont="1" applyFill="1"/>
    <xf numFmtId="0" fontId="0" fillId="25" borderId="0" xfId="0" applyFont="1" applyFill="1"/>
    <xf numFmtId="164" fontId="30" fillId="25" borderId="0" xfId="0" applyNumberFormat="1" applyFont="1" applyFill="1"/>
    <xf numFmtId="164" fontId="0" fillId="28" borderId="0" xfId="0" applyNumberFormat="1" applyFont="1" applyFill="1"/>
    <xf numFmtId="164" fontId="29" fillId="28" borderId="0" xfId="0" applyNumberFormat="1" applyFont="1" applyFill="1"/>
    <xf numFmtId="164" fontId="30" fillId="28" borderId="0" xfId="0" applyNumberFormat="1" applyFont="1" applyFill="1"/>
    <xf numFmtId="0" fontId="29" fillId="0" borderId="0" xfId="0" applyFont="1" applyAlignment="1">
      <alignment horizontal="left" indent="1"/>
    </xf>
    <xf numFmtId="0" fontId="0" fillId="0" borderId="0" xfId="0" applyFill="1" applyBorder="1" applyAlignment="1">
      <alignment horizontal="center"/>
    </xf>
    <xf numFmtId="0" fontId="0" fillId="25" borderId="0" xfId="0" applyFill="1" applyBorder="1" applyAlignment="1">
      <alignment horizontal="center"/>
    </xf>
    <xf numFmtId="0" fontId="0" fillId="28" borderId="0" xfId="0" applyFill="1" applyBorder="1" applyAlignment="1">
      <alignment horizontal="center"/>
    </xf>
    <xf numFmtId="0" fontId="0" fillId="0" borderId="0" xfId="0"/>
    <xf numFmtId="0" fontId="0" fillId="0" borderId="0" xfId="0" applyFont="1" applyFill="1"/>
    <xf numFmtId="164" fontId="0" fillId="0" borderId="0" xfId="0" applyNumberFormat="1" applyFont="1" applyFill="1"/>
    <xf numFmtId="164" fontId="29" fillId="0" borderId="0" xfId="0" applyNumberFormat="1" applyFont="1" applyFill="1"/>
    <xf numFmtId="164" fontId="0" fillId="25" borderId="0" xfId="0" applyNumberFormat="1" applyFont="1" applyFill="1"/>
    <xf numFmtId="164" fontId="29" fillId="25" borderId="0" xfId="0" applyNumberFormat="1" applyFont="1" applyFill="1"/>
    <xf numFmtId="0" fontId="0" fillId="0" borderId="11" xfId="0" applyBorder="1"/>
    <xf numFmtId="0" fontId="0" fillId="0" borderId="11" xfId="0" applyFont="1" applyFill="1" applyBorder="1"/>
    <xf numFmtId="0" fontId="0" fillId="25" borderId="0" xfId="0" applyFont="1" applyFill="1"/>
    <xf numFmtId="0" fontId="0" fillId="28" borderId="0" xfId="0" applyFont="1" applyFill="1"/>
    <xf numFmtId="164" fontId="0" fillId="28" borderId="0" xfId="0" applyNumberFormat="1" applyFont="1" applyFill="1"/>
    <xf numFmtId="0" fontId="0" fillId="0" borderId="0" xfId="0" applyFill="1" applyBorder="1" applyAlignment="1">
      <alignment horizontal="center"/>
    </xf>
    <xf numFmtId="0" fontId="0" fillId="25" borderId="0" xfId="0" applyFill="1" applyBorder="1" applyAlignment="1">
      <alignment horizontal="center"/>
    </xf>
    <xf numFmtId="164" fontId="0" fillId="0" borderId="0" xfId="0" applyNumberFormat="1" applyFont="1" applyFill="1"/>
    <xf numFmtId="164" fontId="29" fillId="0" borderId="0" xfId="0" applyNumberFormat="1" applyFont="1" applyFill="1"/>
    <xf numFmtId="164" fontId="0" fillId="25" borderId="0" xfId="0" applyNumberFormat="1" applyFont="1" applyFill="1"/>
    <xf numFmtId="164" fontId="29" fillId="25" borderId="0" xfId="0" applyNumberFormat="1" applyFont="1" applyFill="1"/>
    <xf numFmtId="0" fontId="0" fillId="0" borderId="0" xfId="0"/>
    <xf numFmtId="0" fontId="0" fillId="0" borderId="0" xfId="0" applyFont="1" applyFill="1"/>
    <xf numFmtId="0" fontId="28" fillId="0" borderId="0" xfId="0" applyFont="1"/>
    <xf numFmtId="0" fontId="0" fillId="0" borderId="0" xfId="0" applyFont="1" applyBorder="1"/>
    <xf numFmtId="0" fontId="0" fillId="0" borderId="0" xfId="0" applyFill="1" applyBorder="1" applyAlignment="1">
      <alignment horizontal="center"/>
    </xf>
    <xf numFmtId="0" fontId="0" fillId="0" borderId="0" xfId="0" applyFont="1"/>
    <xf numFmtId="0" fontId="0" fillId="0" borderId="0" xfId="0" applyFill="1" applyAlignment="1">
      <alignment horizontal="center"/>
    </xf>
    <xf numFmtId="0" fontId="28" fillId="0" borderId="0" xfId="0" quotePrefix="1" applyFont="1" applyFill="1" applyAlignment="1">
      <alignment horizontal="right"/>
    </xf>
    <xf numFmtId="0" fontId="29" fillId="0" borderId="0" xfId="0" applyFont="1"/>
    <xf numFmtId="164" fontId="0" fillId="0" borderId="0" xfId="0" applyNumberFormat="1" applyFont="1" applyFill="1"/>
    <xf numFmtId="164" fontId="29" fillId="0" borderId="0" xfId="0" applyNumberFormat="1" applyFont="1" applyFill="1"/>
    <xf numFmtId="164" fontId="0" fillId="25" borderId="0" xfId="0" applyNumberFormat="1" applyFont="1" applyFill="1"/>
    <xf numFmtId="164" fontId="29" fillId="25" borderId="0" xfId="0" applyNumberFormat="1" applyFont="1" applyFill="1"/>
    <xf numFmtId="0" fontId="0" fillId="25" borderId="0" xfId="0" applyFill="1" applyBorder="1" applyAlignment="1">
      <alignment horizontal="center"/>
    </xf>
    <xf numFmtId="0" fontId="0" fillId="28" borderId="0" xfId="0" applyFont="1" applyFill="1"/>
    <xf numFmtId="0" fontId="0" fillId="28" borderId="0" xfId="0" applyFill="1" applyBorder="1" applyAlignment="1">
      <alignment horizontal="center"/>
    </xf>
    <xf numFmtId="164" fontId="0" fillId="28" borderId="0" xfId="0" applyNumberFormat="1" applyFont="1" applyFill="1"/>
    <xf numFmtId="0" fontId="33" fillId="0" borderId="0" xfId="0" applyFont="1" applyAlignment="1">
      <alignment horizontal="center" vertical="center"/>
    </xf>
    <xf numFmtId="0" fontId="42" fillId="0" borderId="0" xfId="794" applyFont="1" applyAlignment="1">
      <alignment vertical="center" wrapText="1"/>
    </xf>
    <xf numFmtId="2" fontId="41" fillId="0" borderId="0" xfId="794" applyNumberFormat="1" applyFont="1" applyAlignment="1">
      <alignment horizontal="right" vertical="center" wrapText="1" indent="1"/>
    </xf>
    <xf numFmtId="0" fontId="31" fillId="0" borderId="12" xfId="0" applyFont="1" applyBorder="1" applyAlignment="1">
      <alignment horizontal="left" vertical="center" wrapText="1"/>
    </xf>
    <xf numFmtId="169" fontId="41" fillId="26" borderId="0" xfId="794" applyNumberFormat="1" applyFont="1" applyFill="1" applyAlignment="1">
      <alignment horizontal="right" vertical="center" wrapText="1" indent="1"/>
    </xf>
    <xf numFmtId="1" fontId="41" fillId="0" borderId="0" xfId="794" applyNumberFormat="1" applyFont="1" applyAlignment="1">
      <alignment horizontal="right" vertical="center" wrapText="1" indent="1"/>
    </xf>
    <xf numFmtId="1" fontId="41" fillId="26" borderId="0" xfId="794" applyNumberFormat="1" applyFont="1" applyFill="1" applyAlignment="1">
      <alignment horizontal="right" vertical="center" wrapText="1" indent="1"/>
    </xf>
    <xf numFmtId="169" fontId="38" fillId="0" borderId="0" xfId="794" applyNumberFormat="1" applyFont="1" applyAlignment="1">
      <alignment horizontal="right" vertical="center" wrapText="1" indent="1"/>
    </xf>
    <xf numFmtId="169" fontId="38" fillId="26" borderId="0" xfId="794" applyNumberFormat="1" applyFont="1" applyFill="1" applyAlignment="1">
      <alignment horizontal="right" vertical="center" wrapText="1" indent="1"/>
    </xf>
    <xf numFmtId="2" fontId="42" fillId="0" borderId="0" xfId="794" applyNumberFormat="1" applyFont="1" applyAlignment="1">
      <alignment horizontal="right" vertical="center" wrapText="1"/>
    </xf>
    <xf numFmtId="2" fontId="38" fillId="0" borderId="0" xfId="794" applyNumberFormat="1" applyFont="1" applyAlignment="1">
      <alignment horizontal="right" vertical="center" wrapText="1"/>
    </xf>
    <xf numFmtId="169" fontId="42" fillId="0" borderId="0" xfId="794" applyNumberFormat="1" applyFont="1" applyAlignment="1">
      <alignment horizontal="right" vertical="center" wrapText="1" indent="1"/>
    </xf>
    <xf numFmtId="0" fontId="38" fillId="0" borderId="0" xfId="794" applyFont="1" applyBorder="1" applyAlignment="1">
      <alignment horizontal="right" vertical="center" wrapText="1" indent="1"/>
    </xf>
    <xf numFmtId="0" fontId="38" fillId="0" borderId="10" xfId="794" applyFont="1" applyBorder="1" applyAlignment="1">
      <alignment horizontal="right" vertical="center" wrapText="1" indent="1"/>
    </xf>
    <xf numFmtId="0" fontId="38" fillId="26" borderId="10" xfId="794" applyFont="1" applyFill="1" applyBorder="1" applyAlignment="1">
      <alignment horizontal="right" vertical="center" wrapText="1" indent="1"/>
    </xf>
    <xf numFmtId="169" fontId="42" fillId="26" borderId="0" xfId="794" applyNumberFormat="1" applyFont="1" applyFill="1" applyAlignment="1">
      <alignment horizontal="right" vertical="center" wrapText="1" indent="1"/>
    </xf>
    <xf numFmtId="0" fontId="51" fillId="0" borderId="0" xfId="794" applyFont="1" applyBorder="1" applyAlignment="1">
      <alignment vertical="center" wrapText="1"/>
    </xf>
    <xf numFmtId="0" fontId="51" fillId="0" borderId="10" xfId="794" applyFont="1" applyBorder="1" applyAlignment="1">
      <alignment vertical="center" wrapText="1"/>
    </xf>
    <xf numFmtId="0" fontId="38" fillId="26" borderId="0" xfId="794" applyFont="1" applyFill="1" applyBorder="1" applyAlignment="1">
      <alignment horizontal="right" vertical="center" wrapText="1"/>
    </xf>
    <xf numFmtId="0" fontId="38" fillId="0" borderId="0" xfId="794" applyFont="1" applyBorder="1" applyAlignment="1">
      <alignment horizontal="right" vertical="center" wrapText="1"/>
    </xf>
    <xf numFmtId="0" fontId="38" fillId="0" borderId="10" xfId="794" applyFont="1" applyBorder="1" applyAlignment="1">
      <alignment horizontal="right" vertical="center" wrapText="1"/>
    </xf>
    <xf numFmtId="0" fontId="41" fillId="0" borderId="0" xfId="794" applyFont="1" applyAlignment="1">
      <alignment horizontal="right" vertical="center" wrapText="1"/>
    </xf>
    <xf numFmtId="0" fontId="41" fillId="0" borderId="0" xfId="794" applyFont="1" applyAlignment="1">
      <alignment vertical="center" wrapText="1"/>
    </xf>
    <xf numFmtId="0" fontId="38" fillId="0" borderId="0" xfId="794" applyFont="1" applyAlignment="1">
      <alignment vertical="center" wrapText="1"/>
    </xf>
    <xf numFmtId="3" fontId="48" fillId="0" borderId="0" xfId="797" applyNumberFormat="1" applyFont="1" applyFill="1" applyAlignment="1">
      <alignment horizontal="right" vertical="center" wrapText="1" indent="3"/>
    </xf>
    <xf numFmtId="3" fontId="48" fillId="0" borderId="0" xfId="797" applyNumberFormat="1" applyFont="1" applyAlignment="1">
      <alignment horizontal="right" vertical="center" wrapText="1" indent="3"/>
    </xf>
    <xf numFmtId="0" fontId="48" fillId="0" borderId="0" xfId="797" applyFont="1" applyAlignment="1">
      <alignment horizontal="justify" vertical="center" wrapText="1"/>
    </xf>
    <xf numFmtId="0" fontId="1" fillId="0" borderId="0" xfId="797"/>
    <xf numFmtId="0" fontId="33" fillId="0" borderId="0" xfId="0" applyFont="1" applyBorder="1" applyAlignment="1">
      <alignment horizontal="center" vertical="center"/>
    </xf>
    <xf numFmtId="0" fontId="0" fillId="0" borderId="10" xfId="0" applyBorder="1"/>
    <xf numFmtId="238" fontId="53" fillId="0" borderId="0" xfId="0" applyNumberFormat="1" applyFont="1"/>
    <xf numFmtId="3" fontId="53" fillId="0" borderId="0" xfId="0" applyNumberFormat="1" applyFont="1"/>
    <xf numFmtId="0" fontId="207" fillId="0" borderId="0" xfId="0" applyFont="1" applyAlignment="1">
      <alignment horizontal="right"/>
    </xf>
    <xf numFmtId="0" fontId="207" fillId="0" borderId="0" xfId="0" applyFont="1"/>
    <xf numFmtId="0" fontId="53" fillId="0" borderId="0" xfId="0" applyFont="1"/>
    <xf numFmtId="170" fontId="38" fillId="0" borderId="0" xfId="798" applyNumberFormat="1" applyFont="1"/>
    <xf numFmtId="0" fontId="38" fillId="0" borderId="0" xfId="801" quotePrefix="1" applyFont="1" applyAlignment="1">
      <alignment horizontal="left" indent="1"/>
    </xf>
    <xf numFmtId="0" fontId="38" fillId="0" borderId="0" xfId="801" applyNumberFormat="1" applyFont="1" applyAlignment="1">
      <alignment horizontal="right"/>
    </xf>
    <xf numFmtId="166" fontId="29" fillId="27" borderId="0" xfId="38" applyNumberFormat="1" applyFont="1" applyFill="1" applyAlignment="1">
      <alignment horizontal="right" indent="1"/>
    </xf>
    <xf numFmtId="166" fontId="29" fillId="0" borderId="0" xfId="38" applyNumberFormat="1" applyFont="1" applyFill="1" applyAlignment="1">
      <alignment horizontal="right" indent="1"/>
    </xf>
    <xf numFmtId="49" fontId="42" fillId="0" borderId="0" xfId="801" applyNumberFormat="1" applyFont="1" applyAlignment="1">
      <alignment horizontal="left" indent="1"/>
    </xf>
    <xf numFmtId="3" fontId="31" fillId="27" borderId="0" xfId="38" applyNumberFormat="1" applyFont="1" applyFill="1" applyAlignment="1">
      <alignment horizontal="right" indent="1"/>
    </xf>
    <xf numFmtId="3" fontId="31" fillId="0" borderId="0" xfId="38" applyNumberFormat="1" applyFont="1" applyFill="1" applyAlignment="1">
      <alignment horizontal="right" indent="1"/>
    </xf>
    <xf numFmtId="49" fontId="38" fillId="0" borderId="0" xfId="801" applyNumberFormat="1" applyFont="1" applyAlignment="1">
      <alignment horizontal="left" indent="1"/>
    </xf>
    <xf numFmtId="0" fontId="38" fillId="0" borderId="0" xfId="801" applyFont="1" applyFill="1" applyAlignment="1">
      <alignment horizontal="right"/>
    </xf>
    <xf numFmtId="0" fontId="38" fillId="27" borderId="0" xfId="801" applyFont="1" applyFill="1" applyAlignment="1">
      <alignment horizontal="right"/>
    </xf>
    <xf numFmtId="0" fontId="38" fillId="0" borderId="0" xfId="801" applyFont="1" applyAlignment="1">
      <alignment horizontal="right"/>
    </xf>
    <xf numFmtId="0" fontId="38" fillId="0" borderId="0" xfId="801" applyFont="1" applyFill="1"/>
    <xf numFmtId="0" fontId="38" fillId="27" borderId="0" xfId="801" applyFont="1" applyFill="1"/>
    <xf numFmtId="0" fontId="38" fillId="0" borderId="0" xfId="801" applyFont="1"/>
    <xf numFmtId="0" fontId="50" fillId="0" borderId="0" xfId="802" applyFont="1" applyFill="1" applyBorder="1"/>
    <xf numFmtId="0" fontId="29" fillId="0" borderId="0" xfId="802" applyFont="1" applyFill="1" applyBorder="1" applyAlignment="1">
      <alignment wrapText="1"/>
    </xf>
    <xf numFmtId="0" fontId="32" fillId="0" borderId="0" xfId="802" applyFont="1" applyFill="1" applyBorder="1"/>
    <xf numFmtId="171" fontId="50" fillId="0" borderId="0" xfId="802" applyNumberFormat="1" applyFont="1" applyFill="1" applyBorder="1" applyAlignment="1"/>
    <xf numFmtId="171" fontId="32" fillId="0" borderId="0" xfId="802" applyNumberFormat="1" applyFont="1" applyFill="1" applyBorder="1" applyAlignment="1"/>
    <xf numFmtId="0" fontId="31" fillId="0" borderId="0" xfId="802" applyFont="1" applyFill="1" applyBorder="1" applyAlignment="1">
      <alignment horizontal="left" indent="1"/>
    </xf>
    <xf numFmtId="0" fontId="50" fillId="0" borderId="0" xfId="802" quotePrefix="1" applyFont="1" applyFill="1" applyBorder="1" applyAlignment="1">
      <alignment horizontal="left" indent="1"/>
    </xf>
    <xf numFmtId="0" fontId="31" fillId="0" borderId="0" xfId="802" applyFont="1" applyFill="1" applyAlignment="1">
      <alignment horizontal="left" indent="2"/>
    </xf>
    <xf numFmtId="0" fontId="32" fillId="0" borderId="0" xfId="802" quotePrefix="1" applyFont="1" applyFill="1" applyAlignment="1">
      <alignment horizontal="left" indent="1"/>
    </xf>
    <xf numFmtId="0" fontId="31" fillId="0" borderId="0" xfId="802" quotePrefix="1" applyFont="1" applyFill="1" applyAlignment="1">
      <alignment horizontal="left" indent="1"/>
    </xf>
    <xf numFmtId="0" fontId="32" fillId="0" borderId="0" xfId="802" quotePrefix="1" applyFont="1" applyFill="1" applyAlignment="1">
      <alignment horizontal="left"/>
    </xf>
    <xf numFmtId="0" fontId="31" fillId="0" borderId="0" xfId="802" applyFont="1" applyFill="1" applyAlignment="1">
      <alignment horizontal="left" indent="1"/>
    </xf>
    <xf numFmtId="0" fontId="31" fillId="0" borderId="0" xfId="789" applyFont="1" applyFill="1" applyAlignment="1">
      <alignment horizontal="left" indent="2"/>
    </xf>
    <xf numFmtId="0" fontId="31" fillId="0" borderId="0" xfId="791" applyFont="1" applyFill="1" applyAlignment="1">
      <alignment horizontal="left" indent="2"/>
    </xf>
    <xf numFmtId="3" fontId="29" fillId="0" borderId="0" xfId="802" applyNumberFormat="1" applyFont="1" applyFill="1" applyAlignment="1">
      <alignment horizontal="right" indent="1"/>
    </xf>
    <xf numFmtId="171" fontId="32" fillId="0" borderId="0" xfId="802" applyNumberFormat="1" applyFont="1" applyFill="1" applyBorder="1" applyAlignment="1">
      <alignment horizontal="right" indent="1"/>
    </xf>
    <xf numFmtId="167" fontId="31" fillId="0" borderId="0" xfId="802" applyNumberFormat="1" applyFont="1" applyFill="1" applyAlignment="1">
      <alignment horizontal="right" indent="1"/>
    </xf>
    <xf numFmtId="167" fontId="32" fillId="0" borderId="0" xfId="802" applyNumberFormat="1" applyFont="1" applyFill="1" applyAlignment="1">
      <alignment horizontal="right" indent="1"/>
    </xf>
    <xf numFmtId="171" fontId="50" fillId="0" borderId="0" xfId="802" applyNumberFormat="1" applyFont="1" applyFill="1" applyBorder="1" applyAlignment="1">
      <alignment horizontal="right" indent="1"/>
    </xf>
    <xf numFmtId="3" fontId="1" fillId="0" borderId="0" xfId="802" applyNumberFormat="1" applyFill="1" applyAlignment="1">
      <alignment horizontal="right" indent="1"/>
    </xf>
    <xf numFmtId="171" fontId="32" fillId="32" borderId="0" xfId="802" applyNumberFormat="1" applyFont="1" applyFill="1" applyBorder="1" applyAlignment="1"/>
    <xf numFmtId="172" fontId="50" fillId="0" borderId="0" xfId="802" applyNumberFormat="1" applyFont="1" applyFill="1" applyBorder="1" applyAlignment="1"/>
    <xf numFmtId="172" fontId="50" fillId="32" borderId="0" xfId="802" applyNumberFormat="1" applyFont="1" applyFill="1" applyBorder="1" applyAlignment="1"/>
    <xf numFmtId="172" fontId="67" fillId="0" borderId="0" xfId="802" applyNumberFormat="1" applyFont="1" applyFill="1" applyBorder="1" applyAlignment="1"/>
    <xf numFmtId="172" fontId="67" fillId="32" borderId="0" xfId="802" applyNumberFormat="1" applyFont="1" applyFill="1" applyBorder="1" applyAlignment="1"/>
    <xf numFmtId="171" fontId="50" fillId="32" borderId="0" xfId="802" applyNumberFormat="1" applyFont="1" applyFill="1" applyBorder="1" applyAlignment="1"/>
    <xf numFmtId="171" fontId="65" fillId="0" borderId="0" xfId="802" applyNumberFormat="1" applyFont="1" applyFill="1" applyBorder="1" applyAlignment="1"/>
    <xf numFmtId="171" fontId="65" fillId="32" borderId="0" xfId="802" applyNumberFormat="1" applyFont="1" applyFill="1" applyBorder="1" applyAlignment="1"/>
    <xf numFmtId="0" fontId="31" fillId="0" borderId="0" xfId="789" applyFont="1" applyFill="1" applyAlignment="1">
      <alignment horizontal="left" indent="3"/>
    </xf>
    <xf numFmtId="0" fontId="204" fillId="0" borderId="0" xfId="390" applyFont="1" applyFill="1" applyBorder="1"/>
    <xf numFmtId="0" fontId="205" fillId="0" borderId="0" xfId="390" applyFont="1" applyFill="1" applyBorder="1"/>
    <xf numFmtId="171" fontId="205" fillId="0" borderId="0" xfId="390" applyNumberFormat="1" applyFont="1" applyFill="1" applyBorder="1" applyAlignment="1"/>
    <xf numFmtId="171" fontId="205" fillId="32" borderId="0" xfId="390" applyNumberFormat="1" applyFont="1" applyFill="1" applyBorder="1" applyAlignment="1"/>
    <xf numFmtId="171" fontId="205" fillId="0" borderId="0" xfId="390" applyNumberFormat="1" applyFont="1" applyFill="1" applyBorder="1" applyAlignment="1">
      <alignment horizontal="right" indent="1"/>
    </xf>
    <xf numFmtId="0" fontId="204" fillId="0" borderId="0" xfId="390" quotePrefix="1" applyFont="1" applyFill="1" applyBorder="1" applyAlignment="1">
      <alignment horizontal="left" indent="1"/>
    </xf>
    <xf numFmtId="171" fontId="204" fillId="0" borderId="0" xfId="390" applyNumberFormat="1" applyFont="1" applyFill="1" applyBorder="1" applyAlignment="1"/>
    <xf numFmtId="172" fontId="204" fillId="32" borderId="0" xfId="390" applyNumberFormat="1" applyFont="1" applyFill="1" applyBorder="1" applyAlignment="1"/>
    <xf numFmtId="172" fontId="204" fillId="0" borderId="0" xfId="390" applyNumberFormat="1" applyFont="1" applyFill="1" applyBorder="1" applyAlignment="1"/>
    <xf numFmtId="171" fontId="204" fillId="32" borderId="0" xfId="390" applyNumberFormat="1" applyFont="1" applyFill="1" applyBorder="1" applyAlignment="1"/>
    <xf numFmtId="171" fontId="206" fillId="0" borderId="0" xfId="390" applyNumberFormat="1" applyFont="1" applyFill="1" applyBorder="1" applyAlignment="1"/>
    <xf numFmtId="171" fontId="206" fillId="32" borderId="0" xfId="390" applyNumberFormat="1" applyFont="1" applyFill="1" applyBorder="1" applyAlignment="1"/>
    <xf numFmtId="0" fontId="207" fillId="0" borderId="0" xfId="390" applyFont="1" applyFill="1" applyBorder="1" applyAlignment="1">
      <alignment wrapText="1"/>
    </xf>
    <xf numFmtId="171" fontId="52" fillId="0" borderId="0" xfId="390" applyNumberFormat="1" applyFont="1" applyFill="1" applyBorder="1" applyAlignment="1"/>
    <xf numFmtId="171" fontId="52" fillId="32" borderId="0" xfId="390" applyNumberFormat="1" applyFont="1" applyFill="1" applyBorder="1" applyAlignment="1"/>
    <xf numFmtId="0" fontId="33" fillId="0" borderId="0" xfId="0" applyFont="1" applyAlignment="1">
      <alignment horizontal="center" wrapText="1"/>
    </xf>
    <xf numFmtId="0" fontId="33" fillId="0" borderId="0" xfId="52" applyFont="1" applyAlignment="1">
      <alignment horizontal="center"/>
    </xf>
    <xf numFmtId="0" fontId="34" fillId="0" borderId="0" xfId="52" applyFont="1" applyAlignment="1">
      <alignment horizontal="center"/>
    </xf>
    <xf numFmtId="0" fontId="0" fillId="0" borderId="0" xfId="52" applyFont="1" applyAlignment="1">
      <alignment horizontal="left" wrapText="1"/>
    </xf>
    <xf numFmtId="0" fontId="0" fillId="25" borderId="10" xfId="52" applyFont="1" applyFill="1" applyBorder="1" applyAlignment="1">
      <alignment horizontal="center"/>
    </xf>
    <xf numFmtId="0" fontId="0" fillId="25" borderId="0" xfId="52" applyFont="1" applyFill="1" applyAlignment="1">
      <alignment horizontal="center"/>
    </xf>
    <xf numFmtId="0" fontId="31" fillId="25" borderId="0" xfId="52" applyFill="1" applyAlignment="1">
      <alignment horizontal="center"/>
    </xf>
    <xf numFmtId="0" fontId="34" fillId="0" borderId="0" xfId="0" applyFont="1" applyAlignment="1">
      <alignment horizontal="center" wrapText="1"/>
    </xf>
    <xf numFmtId="0" fontId="33" fillId="0" borderId="0" xfId="0" applyFont="1" applyAlignment="1">
      <alignment horizontal="center"/>
    </xf>
    <xf numFmtId="0" fontId="34" fillId="0" borderId="0" xfId="0" applyFont="1" applyAlignment="1">
      <alignment horizontal="center"/>
    </xf>
    <xf numFmtId="0" fontId="33" fillId="0" borderId="0" xfId="0" applyFont="1" applyFill="1" applyAlignment="1">
      <alignment horizontal="center"/>
    </xf>
    <xf numFmtId="0" fontId="33" fillId="0" borderId="0" xfId="0" applyFont="1" applyFill="1" applyAlignment="1">
      <alignment horizontal="center" wrapText="1"/>
    </xf>
    <xf numFmtId="0" fontId="0" fillId="0" borderId="0" xfId="0" applyFont="1" applyAlignment="1">
      <alignment horizontal="left" wrapText="1"/>
    </xf>
    <xf numFmtId="0" fontId="33" fillId="0" borderId="0" xfId="0" applyFont="1" applyAlignment="1">
      <alignment horizontal="center" vertical="center"/>
    </xf>
    <xf numFmtId="0" fontId="208" fillId="0" borderId="0" xfId="54" applyFont="1" applyAlignment="1">
      <alignment horizontal="center"/>
    </xf>
    <xf numFmtId="0" fontId="33" fillId="0" borderId="0" xfId="0" applyFont="1" applyBorder="1" applyAlignment="1">
      <alignment horizontal="center" vertical="center"/>
    </xf>
    <xf numFmtId="0" fontId="38" fillId="0" borderId="0" xfId="797" applyFont="1" applyFill="1" applyAlignment="1">
      <alignment horizontal="left" vertical="center" wrapText="1"/>
    </xf>
    <xf numFmtId="0" fontId="66" fillId="0" borderId="0" xfId="797" applyFont="1" applyBorder="1" applyAlignment="1">
      <alignment horizontal="center" vertical="center" wrapText="1"/>
    </xf>
    <xf numFmtId="0" fontId="66" fillId="0" borderId="0" xfId="797" applyFont="1" applyAlignment="1">
      <alignment horizontal="center" vertical="center" wrapText="1"/>
    </xf>
    <xf numFmtId="0" fontId="66" fillId="0" borderId="0" xfId="806" applyFont="1" applyAlignment="1">
      <alignment horizontal="center" vertical="center" wrapText="1"/>
    </xf>
    <xf numFmtId="0" fontId="31" fillId="0" borderId="0" xfId="0" applyFont="1" applyAlignment="1">
      <alignment horizontal="left" vertical="center" wrapText="1"/>
    </xf>
  </cellXfs>
  <cellStyles count="807">
    <cellStyle name=" 1" xfId="113"/>
    <cellStyle name=" 2" xfId="112"/>
    <cellStyle name="$" xfId="120"/>
    <cellStyle name="$ k" xfId="119"/>
    <cellStyle name="$ M" xfId="108"/>
    <cellStyle name="%" xfId="195"/>
    <cellStyle name="%_from BT 1 Feb with Emmas comments" xfId="194"/>
    <cellStyle name="_2008020_CM_Model_Costsv1.3" xfId="116"/>
    <cellStyle name="_IMO Proforma Schedules" xfId="193"/>
    <cellStyle name="_Met One - CBD Metro - Model Input Sheets - Additional Inputs (27 November 2009)" xfId="196"/>
    <cellStyle name="_Model FCOv3 180408" xfId="107"/>
    <cellStyle name="_Platinum Tranche Analysis DF2" xfId="93"/>
    <cellStyle name="_Platinum Tranche Analysis DF2 FINAL" xfId="98"/>
    <cellStyle name="=C:\WINNT\SYSTEM32\COMMAND.COM" xfId="111"/>
    <cellStyle name="=C:\WINNT\SYSTEM32\COMMAND.COM 2" xfId="110"/>
    <cellStyle name="=C:\WINNT\SYSTEM32\COMMAND.COM_Templatev1 8 Bid Model Final - WFM10 (Payment Mechanism) v14" xfId="183"/>
    <cellStyle name="0%" xfId="184"/>
    <cellStyle name="0.0%" xfId="185"/>
    <cellStyle name="0.00%" xfId="109"/>
    <cellStyle name="20% - Accent1" xfId="1" builtinId="30" customBuiltin="1"/>
    <cellStyle name="20% - Accent1 2" xfId="96"/>
    <cellStyle name="20% - Accent1 2 2" xfId="186"/>
    <cellStyle name="20% - Accent2" xfId="2" builtinId="34" customBuiltin="1"/>
    <cellStyle name="20% - Accent2 2" xfId="59"/>
    <cellStyle name="20% - Accent2 2 2" xfId="187"/>
    <cellStyle name="20% - Accent3" xfId="3" builtinId="38" customBuiltin="1"/>
    <cellStyle name="20% - Accent3 2" xfId="60"/>
    <cellStyle name="20% - Accent3 2 2" xfId="197"/>
    <cellStyle name="20% - Accent4" xfId="4" builtinId="42" customBuiltin="1"/>
    <cellStyle name="20% - Accent4 2" xfId="61"/>
    <cellStyle name="20% - Accent4 2 2" xfId="188"/>
    <cellStyle name="20% - Accent5" xfId="5" builtinId="46" customBuiltin="1"/>
    <cellStyle name="20% - Accent5 2" xfId="62"/>
    <cellStyle name="20% - Accent5 2 2" xfId="198"/>
    <cellStyle name="20% - Accent6" xfId="6" builtinId="50" customBuiltin="1"/>
    <cellStyle name="20% - Accent6 2" xfId="63"/>
    <cellStyle name="20% - Accent6 2 2" xfId="189"/>
    <cellStyle name="40% - Accent1" xfId="7" builtinId="31" customBuiltin="1"/>
    <cellStyle name="40% - Accent1 2" xfId="64"/>
    <cellStyle name="40% - Accent1 2 2" xfId="199"/>
    <cellStyle name="40% - Accent2" xfId="8" builtinId="35" customBuiltin="1"/>
    <cellStyle name="40% - Accent2 2" xfId="65"/>
    <cellStyle name="40% - Accent2 2 2" xfId="190"/>
    <cellStyle name="40% - Accent3" xfId="9" builtinId="39" customBuiltin="1"/>
    <cellStyle name="40% - Accent3 2" xfId="66"/>
    <cellStyle name="40% - Accent3 2 2" xfId="200"/>
    <cellStyle name="40% - Accent4" xfId="10" builtinId="43" customBuiltin="1"/>
    <cellStyle name="40% - Accent4 2" xfId="67"/>
    <cellStyle name="40% - Accent4 2 2" xfId="114"/>
    <cellStyle name="40% - Accent5" xfId="11" builtinId="47" customBuiltin="1"/>
    <cellStyle name="40% - Accent5 2" xfId="68"/>
    <cellStyle name="40% - Accent5 2 2" xfId="115"/>
    <cellStyle name="40% - Accent6" xfId="12" builtinId="51" customBuiltin="1"/>
    <cellStyle name="40% - Accent6 2" xfId="69"/>
    <cellStyle name="40% - Accent6 2 2" xfId="191"/>
    <cellStyle name="60% - Accent1" xfId="13" builtinId="32" customBuiltin="1"/>
    <cellStyle name="60% - Accent1 2" xfId="70"/>
    <cellStyle name="60% - Accent1 2 2" xfId="192"/>
    <cellStyle name="60% - Accent2" xfId="14" builtinId="36" customBuiltin="1"/>
    <cellStyle name="60% - Accent2 2" xfId="71"/>
    <cellStyle name="60% - Accent2 2 2" xfId="201"/>
    <cellStyle name="60% - Accent3" xfId="15" builtinId="40" customBuiltin="1"/>
    <cellStyle name="60% - Accent3 2" xfId="72"/>
    <cellStyle name="60% - Accent3 2 2" xfId="202"/>
    <cellStyle name="60% - Accent4" xfId="16" builtinId="44" customBuiltin="1"/>
    <cellStyle name="60% - Accent4 2" xfId="73"/>
    <cellStyle name="60% - Accent4 2 2" xfId="203"/>
    <cellStyle name="60% - Accent5" xfId="17" builtinId="48" customBuiltin="1"/>
    <cellStyle name="60% - Accent5 2" xfId="74"/>
    <cellStyle name="60% - Accent5 2 2" xfId="204"/>
    <cellStyle name="60% - Accent6" xfId="18" builtinId="52" customBuiltin="1"/>
    <cellStyle name="60% - Accent6 2" xfId="75"/>
    <cellStyle name="60% - Accent6 2 2" xfId="205"/>
    <cellStyle name="AA Nombre" xfId="206"/>
    <cellStyle name="AA-Heading 3" xfId="207"/>
    <cellStyle name="Accent1" xfId="19" builtinId="29" customBuiltin="1"/>
    <cellStyle name="Accent1 2" xfId="76"/>
    <cellStyle name="Accent1 2 2" xfId="208"/>
    <cellStyle name="Accent2" xfId="20" builtinId="33" customBuiltin="1"/>
    <cellStyle name="Accent2 2" xfId="77"/>
    <cellStyle name="Accent2 2 2" xfId="209"/>
    <cellStyle name="Accent3" xfId="21" builtinId="37" customBuiltin="1"/>
    <cellStyle name="Accent3 2" xfId="78"/>
    <cellStyle name="Accent3 2 2" xfId="210"/>
    <cellStyle name="Accent4" xfId="22" builtinId="41" customBuiltin="1"/>
    <cellStyle name="Accent4 2" xfId="79"/>
    <cellStyle name="Accent4 2 2" xfId="211"/>
    <cellStyle name="Accent5" xfId="23" builtinId="45" customBuiltin="1"/>
    <cellStyle name="Accent5 2" xfId="80"/>
    <cellStyle name="Accent5 2 2" xfId="212"/>
    <cellStyle name="Accent6" xfId="24" builtinId="49" customBuiltin="1"/>
    <cellStyle name="Accent6 2" xfId="81"/>
    <cellStyle name="Accent6 2 2" xfId="213"/>
    <cellStyle name="Actuals" xfId="214"/>
    <cellStyle name="Argument" xfId="215"/>
    <cellStyle name="as" xfId="216"/>
    <cellStyle name="Assumption" xfId="124"/>
    <cellStyle name="assumption 1" xfId="218"/>
    <cellStyle name="assumption 2" xfId="219"/>
    <cellStyle name="Assumption 3" xfId="220"/>
    <cellStyle name="assumption 4" xfId="221"/>
    <cellStyle name="Assumption 5" xfId="217"/>
    <cellStyle name="Assumption 6" xfId="792"/>
    <cellStyle name="Assumption 7" xfId="800"/>
    <cellStyle name="Assumption 8" xfId="793"/>
    <cellStyle name="Assumption Date" xfId="222"/>
    <cellStyle name="Assumption_Fiona Stanley risk register 14 May RK" xfId="223"/>
    <cellStyle name="_x000f__x0006_B" xfId="224"/>
    <cellStyle name="Background" xfId="225"/>
    <cellStyle name="Bad" xfId="25" builtinId="27" customBuiltin="1"/>
    <cellStyle name="Bad 2" xfId="82"/>
    <cellStyle name="Bad 2 2" xfId="226"/>
    <cellStyle name="BB-Heading1" xfId="227"/>
    <cellStyle name="BB-Heading2" xfId="228"/>
    <cellStyle name="BB-Heading3" xfId="229"/>
    <cellStyle name="BB-Input" xfId="230"/>
    <cellStyle name="BB-InputSens" xfId="231"/>
    <cellStyle name="BB-InputSoft" xfId="232"/>
    <cellStyle name="BB-Output" xfId="233"/>
    <cellStyle name="Besuchtɥr Hyperlink" xfId="234"/>
    <cellStyle name="Blue" xfId="235"/>
    <cellStyle name="BMM_Data Input" xfId="236"/>
    <cellStyle name="bullet" xfId="237"/>
    <cellStyle name="Calc" xfId="238"/>
    <cellStyle name="Calc - Blue" xfId="239"/>
    <cellStyle name="Calc - Feed" xfId="240"/>
    <cellStyle name="Calc - Green" xfId="241"/>
    <cellStyle name="Calc - Grey" xfId="242"/>
    <cellStyle name="Calc - Light" xfId="243"/>
    <cellStyle name="Calc - Light White" xfId="244"/>
    <cellStyle name="Calc - White" xfId="245"/>
    <cellStyle name="Calc - White Light" xfId="246"/>
    <cellStyle name="Calc - White_BizMo" xfId="247"/>
    <cellStyle name="Calc - yellow" xfId="248"/>
    <cellStyle name="Calc[0]" xfId="249"/>
    <cellStyle name="Calc_BizMo" xfId="250"/>
    <cellStyle name="CalcedCell" xfId="251"/>
    <cellStyle name="CalcedCellHours" xfId="252"/>
    <cellStyle name="Calculated" xfId="253"/>
    <cellStyle name="Calculation" xfId="26" builtinId="22" customBuiltin="1"/>
    <cellStyle name="Calculation 2" xfId="83"/>
    <cellStyle name="Calculation 2 2" xfId="254"/>
    <cellStyle name="Calculation1" xfId="125"/>
    <cellStyle name="Calculation1 2" xfId="126"/>
    <cellStyle name="Calculation1 2 2" xfId="127"/>
    <cellStyle name="Calculation1 3" xfId="128"/>
    <cellStyle name="Cash" xfId="255"/>
    <cellStyle name="CashAM" xfId="256"/>
    <cellStyle name="CashCF" xfId="257"/>
    <cellStyle name="CashFCo" xfId="258"/>
    <cellStyle name="CashOC" xfId="259"/>
    <cellStyle name="Check Cell" xfId="27" builtinId="23" customBuiltin="1"/>
    <cellStyle name="Check Cell 2" xfId="84"/>
    <cellStyle name="Check Cell 2 2" xfId="260"/>
    <cellStyle name="Comma" xfId="51" builtinId="3"/>
    <cellStyle name="Comma 10" xfId="261"/>
    <cellStyle name="Comma 11" xfId="262"/>
    <cellStyle name="Comma 2" xfId="129"/>
    <cellStyle name="Comma 2 2" xfId="130"/>
    <cellStyle name="Comma 2 2 2" xfId="174"/>
    <cellStyle name="Comma 2 2 3" xfId="264"/>
    <cellStyle name="Comma 2 3" xfId="173"/>
    <cellStyle name="Comma 2 3 2" xfId="266"/>
    <cellStyle name="Comma 2 3 3" xfId="265"/>
    <cellStyle name="Comma 2 4" xfId="263"/>
    <cellStyle name="Comma 3" xfId="131"/>
    <cellStyle name="Comma 3 2" xfId="268"/>
    <cellStyle name="Comma 3 3" xfId="267"/>
    <cellStyle name="Comma 4" xfId="132"/>
    <cellStyle name="Comma 4 2" xfId="175"/>
    <cellStyle name="Comma 4 2 2" xfId="270"/>
    <cellStyle name="Comma 4 3" xfId="269"/>
    <cellStyle name="Comma 5" xfId="271"/>
    <cellStyle name="Comma 5 2" xfId="272"/>
    <cellStyle name="Comma 5 2 2" xfId="273"/>
    <cellStyle name="Comma 6" xfId="274"/>
    <cellStyle name="Comma 7" xfId="275"/>
    <cellStyle name="Comma 8" xfId="276"/>
    <cellStyle name="Comma 9" xfId="277"/>
    <cellStyle name="COMMENTS" xfId="278"/>
    <cellStyle name="Control Check" xfId="279"/>
    <cellStyle name="control table footer 1" xfId="280"/>
    <cellStyle name="control table header 1" xfId="281"/>
    <cellStyle name="covenant" xfId="282"/>
    <cellStyle name="CURR" xfId="283"/>
    <cellStyle name="Currency [0] U" xfId="284"/>
    <cellStyle name="Currency [2]" xfId="285"/>
    <cellStyle name="Currency [2] U" xfId="286"/>
    <cellStyle name="Currency 10" xfId="287"/>
    <cellStyle name="Currency 2" xfId="118"/>
    <cellStyle name="Currency 2 2" xfId="288"/>
    <cellStyle name="Currency 2 3" xfId="289"/>
    <cellStyle name="Currency 2 4" xfId="290"/>
    <cellStyle name="Currency 2_110324 - Modelled Scenarios v1" xfId="291"/>
    <cellStyle name="Currency 3" xfId="292"/>
    <cellStyle name="Currency 3 2" xfId="293"/>
    <cellStyle name="Currency 3_Attachments 9 August1" xfId="294"/>
    <cellStyle name="Currency 4" xfId="295"/>
    <cellStyle name="Currency 4 2" xfId="296"/>
    <cellStyle name="Currency 5" xfId="297"/>
    <cellStyle name="Currency 6" xfId="298"/>
    <cellStyle name="Currency 7" xfId="299"/>
    <cellStyle name="Currency 8" xfId="300"/>
    <cellStyle name="Currency 9" xfId="301"/>
    <cellStyle name="Currency(000)" xfId="302"/>
    <cellStyle name="Data" xfId="303"/>
    <cellStyle name="Data Input" xfId="304"/>
    <cellStyle name="Date" xfId="305"/>
    <cellStyle name="Date 1" xfId="306"/>
    <cellStyle name="Date U" xfId="307"/>
    <cellStyle name="Date_110324 - Modelled Scenarios v1" xfId="308"/>
    <cellStyle name="DateLong" xfId="309"/>
    <cellStyle name="DateShort" xfId="310"/>
    <cellStyle name="dd-mmm-yy" xfId="311"/>
    <cellStyle name="Decimal [0]" xfId="312"/>
    <cellStyle name="Decimal [2]" xfId="313"/>
    <cellStyle name="Decimal [2] U" xfId="314"/>
    <cellStyle name="Decimal [4]" xfId="315"/>
    <cellStyle name="Decimal [4] U" xfId="316"/>
    <cellStyle name="Deviant" xfId="317"/>
    <cellStyle name="Dezimal [0]_BB Financial Summary Template" xfId="318"/>
    <cellStyle name="Dezimal_BB Financial Summary Template" xfId="319"/>
    <cellStyle name="diskette" xfId="320"/>
    <cellStyle name="Dollars" xfId="133"/>
    <cellStyle name="Dollars 2" xfId="134"/>
    <cellStyle name="Dollars 2 2" xfId="135"/>
    <cellStyle name="Dollars 3" xfId="136"/>
    <cellStyle name="emma" xfId="321"/>
    <cellStyle name="Euro" xfId="322"/>
    <cellStyle name="Exception" xfId="323"/>
    <cellStyle name="Exception - Light" xfId="324"/>
    <cellStyle name="Explanatory Text" xfId="28" builtinId="53" customBuiltin="1"/>
    <cellStyle name="Explanatory Text 2" xfId="85"/>
    <cellStyle name="Explanatory Text 2 2" xfId="325"/>
    <cellStyle name="External" xfId="326"/>
    <cellStyle name="External Links" xfId="327"/>
    <cellStyle name="External_110324 - Modelled Scenarios v1" xfId="328"/>
    <cellStyle name="Extra Large" xfId="329"/>
    <cellStyle name="EY House" xfId="330"/>
    <cellStyle name="EY0dp" xfId="331"/>
    <cellStyle name="EYBlocked" xfId="332"/>
    <cellStyle name="EYCallUp" xfId="333"/>
    <cellStyle name="EYCheck" xfId="334"/>
    <cellStyle name="EYDate" xfId="335"/>
    <cellStyle name="EYDeviant" xfId="336"/>
    <cellStyle name="EYFlag" xfId="337"/>
    <cellStyle name="EYHeader1" xfId="338"/>
    <cellStyle name="EYHeader2" xfId="339"/>
    <cellStyle name="EYHeader3" xfId="340"/>
    <cellStyle name="EYInputDate" xfId="341"/>
    <cellStyle name="EYInputPercent" xfId="342"/>
    <cellStyle name="EYInputValue" xfId="343"/>
    <cellStyle name="EYNormal" xfId="344"/>
    <cellStyle name="EYnumber" xfId="345"/>
    <cellStyle name="EYPercent" xfId="346"/>
    <cellStyle name="EYPercentCapped" xfId="347"/>
    <cellStyle name="EYSubTotal" xfId="348"/>
    <cellStyle name="EYtext" xfId="349"/>
    <cellStyle name="EYTotal" xfId="350"/>
    <cellStyle name="EYWIP" xfId="351"/>
    <cellStyle name="Factor" xfId="352"/>
    <cellStyle name="Feeder Field" xfId="353"/>
    <cellStyle name="Feeder Field - Light" xfId="354"/>
    <cellStyle name="Feeder Field Light" xfId="355"/>
    <cellStyle name="Fine" xfId="356"/>
    <cellStyle name="Fleet" xfId="357"/>
    <cellStyle name="Flex" xfId="358"/>
    <cellStyle name="From" xfId="359"/>
    <cellStyle name="FS_reporting" xfId="360"/>
    <cellStyle name="General" xfId="361"/>
    <cellStyle name="General No - Black" xfId="362"/>
    <cellStyle name="General No (Black)" xfId="363"/>
    <cellStyle name="General No (Red)" xfId="364"/>
    <cellStyle name="globaldir" xfId="365"/>
    <cellStyle name="Good" xfId="29" builtinId="26" customBuiltin="1"/>
    <cellStyle name="Good 2" xfId="86"/>
    <cellStyle name="Good 2 2" xfId="366"/>
    <cellStyle name="Grand Total" xfId="367"/>
    <cellStyle name="Green Stripe" xfId="368"/>
    <cellStyle name="Grey" xfId="369"/>
    <cellStyle name="Greyed out" xfId="370"/>
    <cellStyle name="Greyed out - Light" xfId="371"/>
    <cellStyle name="Greyed out_BizMo" xfId="372"/>
    <cellStyle name="GROUPHEADING" xfId="373"/>
    <cellStyle name="Growth Factor" xfId="374"/>
    <cellStyle name="Hardcoded" xfId="375"/>
    <cellStyle name="Hash Out" xfId="376"/>
    <cellStyle name="head1" xfId="377"/>
    <cellStyle name="Header" xfId="378"/>
    <cellStyle name="Header Row" xfId="379"/>
    <cellStyle name="Header1" xfId="380"/>
    <cellStyle name="Header2" xfId="381"/>
    <cellStyle name="Header3" xfId="382"/>
    <cellStyle name="Header4" xfId="383"/>
    <cellStyle name="heading" xfId="384"/>
    <cellStyle name="Heading - Column" xfId="385"/>
    <cellStyle name="Heading - Other" xfId="386"/>
    <cellStyle name="Heading - Row" xfId="387"/>
    <cellStyle name="Heading - Sheet" xfId="388"/>
    <cellStyle name="Heading 1" xfId="30" builtinId="16" customBuiltin="1"/>
    <cellStyle name="Heading 1 2" xfId="87"/>
    <cellStyle name="Heading 1 2 2" xfId="389"/>
    <cellStyle name="Heading 2" xfId="31" builtinId="17" customBuiltin="1"/>
    <cellStyle name="Heading 2 2" xfId="89"/>
    <cellStyle name="Heading 2 2 2" xfId="391"/>
    <cellStyle name="Heading 3" xfId="32" builtinId="18" customBuiltin="1"/>
    <cellStyle name="Heading 3 2" xfId="56"/>
    <cellStyle name="Heading 3 2 2" xfId="392"/>
    <cellStyle name="Heading 4" xfId="33" builtinId="19" customBuiltin="1"/>
    <cellStyle name="Heading 4 2" xfId="90"/>
    <cellStyle name="Heading 4 2 2" xfId="393"/>
    <cellStyle name="Heading1" xfId="137"/>
    <cellStyle name="Heading1b" xfId="138"/>
    <cellStyle name="Heading2" xfId="139"/>
    <cellStyle name="Heading3" xfId="140"/>
    <cellStyle name="Heading4" xfId="141"/>
    <cellStyle name="Heading4 2" xfId="142"/>
    <cellStyle name="Heading4 2 2" xfId="143"/>
    <cellStyle name="Heading4 3" xfId="144"/>
    <cellStyle name="Heading4 3 2" xfId="145"/>
    <cellStyle name="Heading4 4" xfId="146"/>
    <cellStyle name="Heading5" xfId="147"/>
    <cellStyle name="Heading5 2" xfId="148"/>
    <cellStyle name="Headings" xfId="394"/>
    <cellStyle name="Headline" xfId="395"/>
    <cellStyle name="Headline 2" xfId="396"/>
    <cellStyle name="Headline_110324 - Modelled Scenarios v1" xfId="397"/>
    <cellStyle name="Hidden" xfId="398"/>
    <cellStyle name="Hide" xfId="399"/>
    <cellStyle name="HSBC Input Date" xfId="400"/>
    <cellStyle name="HSBC Input Label" xfId="401"/>
    <cellStyle name="HSBC Input Label 2" xfId="402"/>
    <cellStyle name="HSBC Input Label Link" xfId="403"/>
    <cellStyle name="HSBC Input Logical 1" xfId="404"/>
    <cellStyle name="HSBC Input Number 1" xfId="405"/>
    <cellStyle name="HSBC Input Number 2" xfId="406"/>
    <cellStyle name="HSBC Input Percent" xfId="407"/>
    <cellStyle name="HSBC Input Year Format" xfId="408"/>
    <cellStyle name="HSBC Title Main" xfId="409"/>
    <cellStyle name="HSBC Title Main Sub" xfId="410"/>
    <cellStyle name="HSBC Title Main_from BT 1 Feb with Emmas comments" xfId="411"/>
    <cellStyle name="HSBC Title Module" xfId="412"/>
    <cellStyle name="HSBC WK Date" xfId="413"/>
    <cellStyle name="HSBC WK Logical 1" xfId="414"/>
    <cellStyle name="HSBC WK Logical 2" xfId="415"/>
    <cellStyle name="HSBC WK Number 1" xfId="416"/>
    <cellStyle name="HSBC WK Number 2" xfId="417"/>
    <cellStyle name="HSBC WK Number 2 T" xfId="418"/>
    <cellStyle name="HSBC WK Number 2_from BT 1 Feb with Emmas comments" xfId="419"/>
    <cellStyle name="HSBC WK Percent" xfId="420"/>
    <cellStyle name="HSBC WK Ratios" xfId="421"/>
    <cellStyle name="HSBC WK Year Format" xfId="422"/>
    <cellStyle name="Hyperlink 2" xfId="423"/>
    <cellStyle name="Hyperlink 2 2" xfId="424"/>
    <cellStyle name="Hyperlink 3" xfId="425"/>
    <cellStyle name="Hyperlink 4" xfId="426"/>
    <cellStyle name="Hyperlink 5" xfId="427"/>
    <cellStyle name="i" xfId="428"/>
    <cellStyle name="Input" xfId="34" builtinId="20" customBuiltin="1"/>
    <cellStyle name="Input (Date)" xfId="429"/>
    <cellStyle name="Input (StyleA)" xfId="430"/>
    <cellStyle name="Input [yellow]" xfId="431"/>
    <cellStyle name="Input 1" xfId="432"/>
    <cellStyle name="Input 1 - Light" xfId="433"/>
    <cellStyle name="Input 1_BizMo" xfId="434"/>
    <cellStyle name="Input 2" xfId="91"/>
    <cellStyle name="Input 2 - Light" xfId="435"/>
    <cellStyle name="Input 2_BizMo" xfId="436"/>
    <cellStyle name="Input 3" xfId="437"/>
    <cellStyle name="Input 4" xfId="438"/>
    <cellStyle name="Input Cell" xfId="439"/>
    <cellStyle name="Input Data" xfId="440"/>
    <cellStyle name="Input Formulas" xfId="441"/>
    <cellStyle name="Input(decimal)" xfId="442"/>
    <cellStyle name="InputSheetHeading" xfId="443"/>
    <cellStyle name="Instructions" xfId="444"/>
    <cellStyle name="Integer" xfId="445"/>
    <cellStyle name="item" xfId="446"/>
    <cellStyle name="Komma [0]_CM_DATA_TRAXIS" xfId="447"/>
    <cellStyle name="Komma_CM_DATA_TRAXIS" xfId="448"/>
    <cellStyle name="KPMG Heading 1" xfId="449"/>
    <cellStyle name="KPMG Heading 2" xfId="450"/>
    <cellStyle name="KPMG Heading 3" xfId="451"/>
    <cellStyle name="KPMG Heading 4" xfId="452"/>
    <cellStyle name="KPMG Normal" xfId="453"/>
    <cellStyle name="KPMG Normal Text" xfId="454"/>
    <cellStyle name="Label" xfId="455"/>
    <cellStyle name="Lable_1" xfId="456"/>
    <cellStyle name="Large" xfId="457"/>
    <cellStyle name="Lien hypertexte visité_Cashflow Yong In  May 2002 (based on Pusan 40 cars)" xfId="458"/>
    <cellStyle name="Lien hypertexte_Ankara-New costing - based on T1" xfId="459"/>
    <cellStyle name="Linked Cell" xfId="35" builtinId="24" customBuiltin="1"/>
    <cellStyle name="Linked Cell 2" xfId="92"/>
    <cellStyle name="Linked Cell 2 2" xfId="460"/>
    <cellStyle name="LinkedCell" xfId="461"/>
    <cellStyle name="LinkedCellHours" xfId="462"/>
    <cellStyle name="LinkedOutside" xfId="149"/>
    <cellStyle name="LinkedWithin" xfId="150"/>
    <cellStyle name="Macro" xfId="463"/>
    <cellStyle name="MAIN HEADING" xfId="464"/>
    <cellStyle name="MAJOR ROW HEADING" xfId="465"/>
    <cellStyle name="MAND_x000a_CHECK.COMMAND_x000e_RENAME.COMMAND_x0008_SHOW.BAR_x000b_DELETE.MENU_x000e_DELETE.COMMAND_x000e_GET.CHA" xfId="466"/>
    <cellStyle name="Medium" xfId="467"/>
    <cellStyle name="Microsoft Excel found an error in the formula you entered. Do you want to accept the correction proposed below?_x000a__x000a_|_x000a__x000a_• To accept the correction, click Yes._x000a_• To close this message and correct the formula yourself, click No. 2" xfId="36"/>
    <cellStyle name="Microsoft Excel found an error in the formula you entered. Do you want to accept the correction proposed below?_x000a__x000a_|_x000a__x000a_• To accept the correction, click Yes._x000a_• To close this message and correct the formula yourself, click No. 2 2" xfId="88"/>
    <cellStyle name="Milliers [0]_BB Financial Summary base" xfId="468"/>
    <cellStyle name="Milliers_2_1" xfId="469"/>
    <cellStyle name="MINOR ROW HEADING" xfId="470"/>
    <cellStyle name="Monétaire [0]_Ankara-New costing - based on T1" xfId="471"/>
    <cellStyle name="Monétaire_2_1" xfId="472"/>
    <cellStyle name="Named Range" xfId="473"/>
    <cellStyle name="Named Range Tag" xfId="474"/>
    <cellStyle name="NamedRange" xfId="475"/>
    <cellStyle name="Negotiate" xfId="476"/>
    <cellStyle name="Neutral" xfId="37" builtinId="28" customBuiltin="1"/>
    <cellStyle name="Neutral 2" xfId="94"/>
    <cellStyle name="Neutral 2 2" xfId="477"/>
    <cellStyle name="No Longer Used" xfId="478"/>
    <cellStyle name="NomTotal" xfId="479"/>
    <cellStyle name="NomTotal 2" xfId="480"/>
    <cellStyle name="NomTotal 3" xfId="481"/>
    <cellStyle name="Normal" xfId="0" builtinId="0"/>
    <cellStyle name="Normal - Style1" xfId="482"/>
    <cellStyle name="Normal (no 0)" xfId="483"/>
    <cellStyle name="Normal 10" xfId="484"/>
    <cellStyle name="Normal 100" xfId="485"/>
    <cellStyle name="Normal 101" xfId="486"/>
    <cellStyle name="Normal 102" xfId="487"/>
    <cellStyle name="Normal 103" xfId="488"/>
    <cellStyle name="Normal 104" xfId="489"/>
    <cellStyle name="Normal 105" xfId="785"/>
    <cellStyle name="Normal 106" xfId="789"/>
    <cellStyle name="Normal 107" xfId="791"/>
    <cellStyle name="Normal 108" xfId="788"/>
    <cellStyle name="Normal 109" xfId="733"/>
    <cellStyle name="Normal 11" xfId="490"/>
    <cellStyle name="Normal 110" xfId="802"/>
    <cellStyle name="Normal 111" xfId="390"/>
    <cellStyle name="Normal 112" xfId="805"/>
    <cellStyle name="Normal 113" xfId="803"/>
    <cellStyle name="Normal 114" xfId="801"/>
    <cellStyle name="Normal 115" xfId="799"/>
    <cellStyle name="Normal 116" xfId="798"/>
    <cellStyle name="Normal 117" xfId="797"/>
    <cellStyle name="Normal 118" xfId="806"/>
    <cellStyle name="Normal 119" xfId="796"/>
    <cellStyle name="Normal 12" xfId="491"/>
    <cellStyle name="Normal 120" xfId="795"/>
    <cellStyle name="Normal 121" xfId="794"/>
    <cellStyle name="Normal 13" xfId="492"/>
    <cellStyle name="Normal 13 2" xfId="493"/>
    <cellStyle name="Normal 14" xfId="494"/>
    <cellStyle name="Normal 15" xfId="495"/>
    <cellStyle name="Normal 16" xfId="496"/>
    <cellStyle name="Normal 17" xfId="497"/>
    <cellStyle name="Normal 18" xfId="498"/>
    <cellStyle name="Normal 19" xfId="499"/>
    <cellStyle name="Normal 2" xfId="48"/>
    <cellStyle name="Normal 2 2" xfId="55"/>
    <cellStyle name="Normal 2 2 2" xfId="152"/>
    <cellStyle name="Normal 2 2 3" xfId="501"/>
    <cellStyle name="Normal 2 3" xfId="58"/>
    <cellStyle name="Normal 2 3 2" xfId="151"/>
    <cellStyle name="Normal 2 3 3" xfId="502"/>
    <cellStyle name="Normal 2 4" xfId="117"/>
    <cellStyle name="Normal 2 4 2" xfId="503"/>
    <cellStyle name="Normal 2 5" xfId="504"/>
    <cellStyle name="Normal 2 6" xfId="505"/>
    <cellStyle name="Normal 2 7" xfId="786"/>
    <cellStyle name="Normal 2 8" xfId="500"/>
    <cellStyle name="Normal 2_110325 - Asset List for PSC Analysis - ICT BoM Only" xfId="506"/>
    <cellStyle name="Normal 20" xfId="507"/>
    <cellStyle name="Normal 21" xfId="508"/>
    <cellStyle name="Normal 22" xfId="509"/>
    <cellStyle name="Normal 23" xfId="510"/>
    <cellStyle name="Normal 23 2" xfId="511"/>
    <cellStyle name="Normal 24" xfId="512"/>
    <cellStyle name="Normal 25" xfId="513"/>
    <cellStyle name="Normal 26" xfId="514"/>
    <cellStyle name="Normal 27" xfId="515"/>
    <cellStyle name="Normal 28" xfId="516"/>
    <cellStyle name="Normal 29" xfId="517"/>
    <cellStyle name="Normal 3" xfId="50"/>
    <cellStyle name="Normal 3 10" xfId="518"/>
    <cellStyle name="Normal 3 2" xfId="102"/>
    <cellStyle name="Normal 3 2 2" xfId="177"/>
    <cellStyle name="Normal 3 2 3" xfId="154"/>
    <cellStyle name="Normal 3 2 4" xfId="519"/>
    <cellStyle name="Normal 3 3" xfId="153"/>
    <cellStyle name="Normal 3 3 2" xfId="787"/>
    <cellStyle name="Normal 3 4" xfId="176"/>
    <cellStyle name="Normal 3 5" xfId="804"/>
    <cellStyle name="Normal 30" xfId="520"/>
    <cellStyle name="Normal 31" xfId="521"/>
    <cellStyle name="Normal 32" xfId="522"/>
    <cellStyle name="Normal 33" xfId="523"/>
    <cellStyle name="Normal 34" xfId="524"/>
    <cellStyle name="Normal 35" xfId="525"/>
    <cellStyle name="Normal 36" xfId="526"/>
    <cellStyle name="Normal 37" xfId="527"/>
    <cellStyle name="Normal 38" xfId="528"/>
    <cellStyle name="Normal 39" xfId="529"/>
    <cellStyle name="Normal 4" xfId="53"/>
    <cellStyle name="Normal 4 2" xfId="104"/>
    <cellStyle name="Normal 4 2 2" xfId="179"/>
    <cellStyle name="Normal 4 2 3" xfId="156"/>
    <cellStyle name="Normal 4 2 4" xfId="531"/>
    <cellStyle name="Normal 4 3" xfId="155"/>
    <cellStyle name="Normal 4 3 2" xfId="532"/>
    <cellStyle name="Normal 4 4" xfId="178"/>
    <cellStyle name="Normal 4 4 2" xfId="790"/>
    <cellStyle name="Normal 4 5" xfId="530"/>
    <cellStyle name="Normal 4_110315 - Modelled Scenarios v1" xfId="533"/>
    <cellStyle name="Normal 40" xfId="534"/>
    <cellStyle name="Normal 41" xfId="535"/>
    <cellStyle name="Normal 42" xfId="536"/>
    <cellStyle name="Normal 43" xfId="537"/>
    <cellStyle name="Normal 44" xfId="538"/>
    <cellStyle name="Normal 45" xfId="539"/>
    <cellStyle name="Normal 46" xfId="540"/>
    <cellStyle name="Normal 47" xfId="541"/>
    <cellStyle name="Normal 48" xfId="542"/>
    <cellStyle name="Normal 49" xfId="543"/>
    <cellStyle name="Normal 5" xfId="54"/>
    <cellStyle name="Normal 5 2" xfId="105"/>
    <cellStyle name="Normal 5 2 2" xfId="157"/>
    <cellStyle name="Normal 5 2 3" xfId="545"/>
    <cellStyle name="Normal 5 3" xfId="544"/>
    <cellStyle name="Normal 50" xfId="546"/>
    <cellStyle name="Normal 51" xfId="547"/>
    <cellStyle name="Normal 52" xfId="548"/>
    <cellStyle name="Normal 53" xfId="549"/>
    <cellStyle name="Normal 54" xfId="550"/>
    <cellStyle name="Normal 546" xfId="551"/>
    <cellStyle name="Normal 55" xfId="552"/>
    <cellStyle name="Normal 56" xfId="553"/>
    <cellStyle name="Normal 57" xfId="554"/>
    <cellStyle name="Normal 58" xfId="555"/>
    <cellStyle name="Normal 59" xfId="556"/>
    <cellStyle name="Normal 6" xfId="106"/>
    <cellStyle name="Normal 6 2" xfId="159"/>
    <cellStyle name="Normal 6 2 2" xfId="181"/>
    <cellStyle name="Normal 6 2 3" xfId="558"/>
    <cellStyle name="Normal 6 3" xfId="158"/>
    <cellStyle name="Normal 6 4" xfId="180"/>
    <cellStyle name="Normal 6 5" xfId="557"/>
    <cellStyle name="Normal 60" xfId="559"/>
    <cellStyle name="Normal 61" xfId="560"/>
    <cellStyle name="Normal 62" xfId="561"/>
    <cellStyle name="Normal 63" xfId="562"/>
    <cellStyle name="Normal 64" xfId="563"/>
    <cellStyle name="Normal 65" xfId="564"/>
    <cellStyle name="Normal 66" xfId="565"/>
    <cellStyle name="Normal 67" xfId="566"/>
    <cellStyle name="Normal 68" xfId="567"/>
    <cellStyle name="Normal 69" xfId="568"/>
    <cellStyle name="Normal 7" xfId="57"/>
    <cellStyle name="Normal 7 2" xfId="160"/>
    <cellStyle name="Normal 7 3" xfId="569"/>
    <cellStyle name="Normal 70" xfId="570"/>
    <cellStyle name="Normal 71" xfId="571"/>
    <cellStyle name="Normal 72" xfId="572"/>
    <cellStyle name="Normal 73" xfId="573"/>
    <cellStyle name="Normal 74" xfId="574"/>
    <cellStyle name="Normal 75" xfId="575"/>
    <cellStyle name="Normal 76" xfId="576"/>
    <cellStyle name="Normal 77" xfId="577"/>
    <cellStyle name="Normal 78" xfId="578"/>
    <cellStyle name="Normal 79" xfId="579"/>
    <cellStyle name="Normal 8" xfId="161"/>
    <cellStyle name="Normal 8 2" xfId="182"/>
    <cellStyle name="Normal 8 3" xfId="580"/>
    <cellStyle name="Normal 80" xfId="581"/>
    <cellStyle name="Normal 81" xfId="582"/>
    <cellStyle name="Normal 82" xfId="583"/>
    <cellStyle name="Normal 83" xfId="584"/>
    <cellStyle name="Normal 84" xfId="585"/>
    <cellStyle name="Normal 85" xfId="586"/>
    <cellStyle name="Normal 86" xfId="587"/>
    <cellStyle name="Normal 87" xfId="588"/>
    <cellStyle name="Normal 87 2" xfId="589"/>
    <cellStyle name="Normal 87_Int Log" xfId="590"/>
    <cellStyle name="Normal 88" xfId="591"/>
    <cellStyle name="Normal 89" xfId="592"/>
    <cellStyle name="Normal 9" xfId="123"/>
    <cellStyle name="Normal 9 2" xfId="593"/>
    <cellStyle name="Normal 90" xfId="594"/>
    <cellStyle name="Normal 91" xfId="595"/>
    <cellStyle name="Normal 92" xfId="596"/>
    <cellStyle name="Normal 92 2" xfId="597"/>
    <cellStyle name="Normal 93" xfId="598"/>
    <cellStyle name="Normal 94" xfId="599"/>
    <cellStyle name="Normal 95" xfId="600"/>
    <cellStyle name="Normal 96" xfId="601"/>
    <cellStyle name="Normal 97" xfId="602"/>
    <cellStyle name="Normal 98" xfId="603"/>
    <cellStyle name="Normal 99" xfId="604"/>
    <cellStyle name="Normal U" xfId="605"/>
    <cellStyle name="Normal_AH charts" xfId="52"/>
    <cellStyle name="Normal_CH 3 T1, CH1 T2 -  key aggs" xfId="38"/>
    <cellStyle name="Note" xfId="39" builtinId="10" customBuiltin="1"/>
    <cellStyle name="Note 2" xfId="95"/>
    <cellStyle name="Note 2 2" xfId="162"/>
    <cellStyle name="Note 3" xfId="606"/>
    <cellStyle name="Note 4" xfId="607"/>
    <cellStyle name="Note 5" xfId="608"/>
    <cellStyle name="Notes" xfId="609"/>
    <cellStyle name="Number" xfId="163"/>
    <cellStyle name="Number 1" xfId="611"/>
    <cellStyle name="Number 2" xfId="164"/>
    <cellStyle name="Number 2 2" xfId="165"/>
    <cellStyle name="Number 3" xfId="166"/>
    <cellStyle name="Number 4" xfId="610"/>
    <cellStyle name="Number Date" xfId="612"/>
    <cellStyle name="Number Date (short)" xfId="613"/>
    <cellStyle name="Number II" xfId="614"/>
    <cellStyle name="Number Integer" xfId="615"/>
    <cellStyle name="OLELink" xfId="616"/>
    <cellStyle name="OperisAuditSections" xfId="617"/>
    <cellStyle name="OperisBase" xfId="618"/>
    <cellStyle name="OperisDateMonthly" xfId="619"/>
    <cellStyle name="OperisDatePeriodic" xfId="620"/>
    <cellStyle name="OperisGroups" xfId="621"/>
    <cellStyle name="OperisMoney" xfId="622"/>
    <cellStyle name="OperisNames" xfId="623"/>
    <cellStyle name="OperisOutputTitles" xfId="624"/>
    <cellStyle name="OperisOutputTotals" xfId="625"/>
    <cellStyle name="OperisPercent" xfId="626"/>
    <cellStyle name="Output" xfId="40" builtinId="21" customBuiltin="1"/>
    <cellStyle name="Output 2" xfId="97"/>
    <cellStyle name="Output 2 2" xfId="627"/>
    <cellStyle name="Output Amounts" xfId="628"/>
    <cellStyle name="Output Column Headings" xfId="629"/>
    <cellStyle name="Output Line Items" xfId="630"/>
    <cellStyle name="Output Report Heading" xfId="631"/>
    <cellStyle name="Output Report Title" xfId="632"/>
    <cellStyle name="Percent [0%]" xfId="633"/>
    <cellStyle name="Percent [0.00%]" xfId="634"/>
    <cellStyle name="Percent [0]" xfId="635"/>
    <cellStyle name="Percent [2]" xfId="636"/>
    <cellStyle name="Percent [2] U" xfId="637"/>
    <cellStyle name="Percent [2]_Argyle_Mobilisation Budget_090319 V1" xfId="638"/>
    <cellStyle name="Percent 10" xfId="639"/>
    <cellStyle name="Percent 11" xfId="640"/>
    <cellStyle name="Percent 12" xfId="641"/>
    <cellStyle name="Percent 13" xfId="642"/>
    <cellStyle name="Percent 14" xfId="643"/>
    <cellStyle name="Percent 15" xfId="644"/>
    <cellStyle name="Percent 16" xfId="645"/>
    <cellStyle name="Percent 17" xfId="646"/>
    <cellStyle name="Percent 18" xfId="647"/>
    <cellStyle name="Percent 2" xfId="49"/>
    <cellStyle name="Percent 2 2" xfId="167"/>
    <cellStyle name="Percent 2 2 2" xfId="648"/>
    <cellStyle name="Percent 2 3" xfId="121"/>
    <cellStyle name="Percent 2 3 2" xfId="649"/>
    <cellStyle name="Percent 20" xfId="650"/>
    <cellStyle name="Percent 3" xfId="103"/>
    <cellStyle name="Percent 3 2" xfId="651"/>
    <cellStyle name="Percent 4" xfId="122"/>
    <cellStyle name="Percent 4 2" xfId="652"/>
    <cellStyle name="Percent 4 3" xfId="653"/>
    <cellStyle name="Percent 5" xfId="654"/>
    <cellStyle name="Percent 6" xfId="655"/>
    <cellStyle name="Percent 7" xfId="656"/>
    <cellStyle name="Percent 8" xfId="657"/>
    <cellStyle name="Percent 9" xfId="658"/>
    <cellStyle name="Percentage1" xfId="168"/>
    <cellStyle name="Percentage1 2" xfId="169"/>
    <cellStyle name="Pourcentage_Ankara-New costing - based on T1" xfId="659"/>
    <cellStyle name="PSChar" xfId="660"/>
    <cellStyle name="PSDate" xfId="661"/>
    <cellStyle name="PSDec" xfId="662"/>
    <cellStyle name="PSHeading" xfId="663"/>
    <cellStyle name="PSInt" xfId="664"/>
    <cellStyle name="PSSpacer" xfId="665"/>
    <cellStyle name="Ratio" xfId="666"/>
    <cellStyle name="result" xfId="667"/>
    <cellStyle name="Right Number" xfId="668"/>
    <cellStyle name="SAPBEXaggData" xfId="669"/>
    <cellStyle name="SAPBEXaggDataEmph" xfId="670"/>
    <cellStyle name="SAPBEXaggItem" xfId="671"/>
    <cellStyle name="SAPBEXaggItemX" xfId="672"/>
    <cellStyle name="SAPBEXchaText" xfId="673"/>
    <cellStyle name="SAPBEXexcBad7" xfId="674"/>
    <cellStyle name="SAPBEXexcBad8" xfId="675"/>
    <cellStyle name="SAPBEXexcBad9" xfId="676"/>
    <cellStyle name="SAPBEXexcCritical4" xfId="677"/>
    <cellStyle name="SAPBEXexcCritical5" xfId="678"/>
    <cellStyle name="SAPBEXexcCritical6" xfId="679"/>
    <cellStyle name="SAPBEXexcGood1" xfId="680"/>
    <cellStyle name="SAPBEXexcGood2" xfId="681"/>
    <cellStyle name="SAPBEXexcGood3" xfId="682"/>
    <cellStyle name="SAPBEXfilterDrill" xfId="683"/>
    <cellStyle name="SAPBEXfilterItem" xfId="684"/>
    <cellStyle name="SAPBEXfilterText" xfId="685"/>
    <cellStyle name="SAPBEXformats" xfId="686"/>
    <cellStyle name="SAPBEXheaderItem" xfId="687"/>
    <cellStyle name="SAPBEXheaderText" xfId="688"/>
    <cellStyle name="SAPBEXHLevel0" xfId="689"/>
    <cellStyle name="SAPBEXHLevel0X" xfId="690"/>
    <cellStyle name="SAPBEXHLevel1" xfId="691"/>
    <cellStyle name="SAPBEXHLevel1X" xfId="692"/>
    <cellStyle name="SAPBEXHLevel2" xfId="693"/>
    <cellStyle name="SAPBEXHLevel2X" xfId="694"/>
    <cellStyle name="SAPBEXHLevel3" xfId="695"/>
    <cellStyle name="SAPBEXHLevel3X" xfId="696"/>
    <cellStyle name="SAPBEXresData" xfId="697"/>
    <cellStyle name="SAPBEXresDataEmph" xfId="698"/>
    <cellStyle name="SAPBEXresItem" xfId="699"/>
    <cellStyle name="SAPBEXresItemX" xfId="700"/>
    <cellStyle name="SAPBEXstdData" xfId="701"/>
    <cellStyle name="SAPBEXstdDataEmph" xfId="702"/>
    <cellStyle name="SAPBEXstdItem" xfId="703"/>
    <cellStyle name="SAPBEXstdItemX" xfId="704"/>
    <cellStyle name="SAPBEXtitle" xfId="705"/>
    <cellStyle name="SAPBEXundefined" xfId="706"/>
    <cellStyle name="SAPError" xfId="707"/>
    <cellStyle name="SAPKey" xfId="708"/>
    <cellStyle name="SAPLocked" xfId="709"/>
    <cellStyle name="SAPOutput" xfId="710"/>
    <cellStyle name="SAPSpace" xfId="711"/>
    <cellStyle name="SAPText" xfId="712"/>
    <cellStyle name="SAPUnLocked" xfId="713"/>
    <cellStyle name="secondary" xfId="714"/>
    <cellStyle name="section" xfId="715"/>
    <cellStyle name="Section Number" xfId="716"/>
    <cellStyle name="Section_End" xfId="717"/>
    <cellStyle name="SHItems" xfId="718"/>
    <cellStyle name="SHQuadro" xfId="719"/>
    <cellStyle name="Small" xfId="720"/>
    <cellStyle name="Solver" xfId="721"/>
    <cellStyle name="SQL" xfId="722"/>
    <cellStyle name="Standard" xfId="723"/>
    <cellStyle name="Std_%" xfId="724"/>
    <cellStyle name="Style 1" xfId="41"/>
    <cellStyle name="Style 1 2" xfId="725"/>
    <cellStyle name="Style 1 2 2" xfId="726"/>
    <cellStyle name="Style 1 2 2 10" xfId="727"/>
    <cellStyle name="Style 1_110324 - Modelled Scenarios v1" xfId="728"/>
    <cellStyle name="Style 2" xfId="729"/>
    <cellStyle name="Style0" xfId="730"/>
    <cellStyle name="Style1" xfId="42"/>
    <cellStyle name="Style2" xfId="731"/>
    <cellStyle name="Style3" xfId="732"/>
    <cellStyle name="Style4" xfId="43"/>
    <cellStyle name="Style5" xfId="734"/>
    <cellStyle name="Style6" xfId="735"/>
    <cellStyle name="Style7" xfId="736"/>
    <cellStyle name="Style8" xfId="44"/>
    <cellStyle name="Style9" xfId="737"/>
    <cellStyle name="Sub totals" xfId="738"/>
    <cellStyle name="SUBMINOR ROW HEADING" xfId="739"/>
    <cellStyle name="Sub-Total" xfId="740"/>
    <cellStyle name="Subtotal (line)" xfId="741"/>
    <cellStyle name="Switch" xfId="742"/>
    <cellStyle name="SystemData" xfId="743"/>
    <cellStyle name="Table" xfId="744"/>
    <cellStyle name="Table Footnotes" xfId="745"/>
    <cellStyle name="Table Heading" xfId="746"/>
    <cellStyle name="Table Main Heading" xfId="747"/>
    <cellStyle name="Text" xfId="748"/>
    <cellStyle name="TextLink" xfId="749"/>
    <cellStyle name="Thousands" xfId="750"/>
    <cellStyle name="Title" xfId="45" builtinId="15" customBuiltin="1"/>
    <cellStyle name="Title 1" xfId="751"/>
    <cellStyle name="Title 2" xfId="99"/>
    <cellStyle name="Title 3" xfId="752"/>
    <cellStyle name="Title 4" xfId="753"/>
    <cellStyle name="Title 5" xfId="754"/>
    <cellStyle name="Title1" xfId="170"/>
    <cellStyle name="TitleBars" xfId="755"/>
    <cellStyle name="To" xfId="756"/>
    <cellStyle name="Total" xfId="46" builtinId="25" customBuiltin="1"/>
    <cellStyle name="Total - Grand" xfId="757"/>
    <cellStyle name="Total - Sub" xfId="758"/>
    <cellStyle name="Total (line)" xfId="759"/>
    <cellStyle name="Total 1" xfId="760"/>
    <cellStyle name="Total 2" xfId="100"/>
    <cellStyle name="Total 3" xfId="761"/>
    <cellStyle name="Total 4" xfId="762"/>
    <cellStyle name="Total 5" xfId="763"/>
    <cellStyle name="Total 6" xfId="764"/>
    <cellStyle name="Totals" xfId="765"/>
    <cellStyle name="Tusental (0)_pldt" xfId="766"/>
    <cellStyle name="Tusental_pldt" xfId="767"/>
    <cellStyle name="UNDERLINE" xfId="768"/>
    <cellStyle name="Unique" xfId="769"/>
    <cellStyle name="Unit" xfId="171"/>
    <cellStyle name="Usual" xfId="770"/>
    <cellStyle name="Valuta (0)_pldt" xfId="771"/>
    <cellStyle name="Valuta [0]_CM_DATA_TRAXIS" xfId="772"/>
    <cellStyle name="Valuta_CM_DATA_TRAXIS" xfId="773"/>
    <cellStyle name="Very Large" xfId="774"/>
    <cellStyle name="Währung [0]_BB Financial Summary Template" xfId="775"/>
    <cellStyle name="Währung_2.1.1 WA RATP Rev2_22032002" xfId="776"/>
    <cellStyle name="Warning" xfId="777"/>
    <cellStyle name="Warning Text" xfId="47" builtinId="11" customBuiltin="1"/>
    <cellStyle name="Warning Text 2" xfId="101"/>
    <cellStyle name="Warning Text 2 2" xfId="172"/>
    <cellStyle name="Warning Text 2 2 2" xfId="778"/>
    <cellStyle name="WBSHeading" xfId="779"/>
    <cellStyle name="WIP" xfId="780"/>
    <cellStyle name="Word_Formula" xfId="781"/>
    <cellStyle name="years" xfId="782"/>
    <cellStyle name="Yellow Box" xfId="783"/>
    <cellStyle name="一般_空白蘆洲供電CL603" xfId="78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314325</xdr:colOff>
      <xdr:row>25</xdr:row>
      <xdr:rowOff>111760</xdr:rowOff>
    </xdr:to>
    <xdr:pic>
      <xdr:nvPicPr>
        <xdr:cNvPr id="3" name="Picture 2" descr="Figure 1 - General Government Sector Net Operating Balance" title="Figure 1 - General Government Sector Net Operating Balance"/>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24840"/>
          <a:ext cx="5579745" cy="283210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15240</xdr:colOff>
      <xdr:row>4</xdr:row>
      <xdr:rowOff>22860</xdr:rowOff>
    </xdr:from>
    <xdr:to>
      <xdr:col>9</xdr:col>
      <xdr:colOff>306705</xdr:colOff>
      <xdr:row>29</xdr:row>
      <xdr:rowOff>118110</xdr:rowOff>
    </xdr:to>
    <xdr:pic>
      <xdr:nvPicPr>
        <xdr:cNvPr id="4" name="Picture 3" descr="Figure 8 - Cash Surplus/Deficit, Total Public Sector" title="Figure 8 - Cash Surplus/Deficit, Total Public Secto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 y="960120"/>
          <a:ext cx="5579745" cy="33337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9</xdr:col>
      <xdr:colOff>306705</xdr:colOff>
      <xdr:row>29</xdr:row>
      <xdr:rowOff>125730</xdr:rowOff>
    </xdr:to>
    <xdr:pic>
      <xdr:nvPicPr>
        <xdr:cNvPr id="4" name="Picture 3" descr="Figure 9 - General Government Net Debt Percentages of Total Public Sector Net Debt, At 30 June" title="Figure 9 - General Government Net Debt Percentages of Total Public Sector Net Debt, At 30 June"/>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68" b="3537"/>
        <a:stretch/>
      </xdr:blipFill>
      <xdr:spPr bwMode="auto">
        <a:xfrm>
          <a:off x="0" y="861060"/>
          <a:ext cx="5579745" cy="31051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1059180</xdr:colOff>
      <xdr:row>4</xdr:row>
      <xdr:rowOff>60960</xdr:rowOff>
    </xdr:from>
    <xdr:to>
      <xdr:col>4</xdr:col>
      <xdr:colOff>335279</xdr:colOff>
      <xdr:row>23</xdr:row>
      <xdr:rowOff>114300</xdr:rowOff>
    </xdr:to>
    <xdr:pic>
      <xdr:nvPicPr>
        <xdr:cNvPr id="4" name="Picture 3" descr="Figure 2 - General Government Revenue, Growth" title="Figure 2 - General Government Revenue, Growth"/>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9180" y="754380"/>
          <a:ext cx="2933699" cy="25831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929640</xdr:colOff>
      <xdr:row>5</xdr:row>
      <xdr:rowOff>190500</xdr:rowOff>
    </xdr:from>
    <xdr:to>
      <xdr:col>5</xdr:col>
      <xdr:colOff>297180</xdr:colOff>
      <xdr:row>25</xdr:row>
      <xdr:rowOff>22860</xdr:rowOff>
    </xdr:to>
    <xdr:pic>
      <xdr:nvPicPr>
        <xdr:cNvPr id="4" name="Picture 3" descr="Figure 2 - General Government Revenue, Total Change Since PFPS 2016-17 to 2019-20" title="Figure 2 - General Government Revenue, Total Change Since PFPS 2016-17 to 2019-2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9640" y="1082040"/>
          <a:ext cx="2964180" cy="249174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1135380</xdr:colOff>
      <xdr:row>4</xdr:row>
      <xdr:rowOff>53340</xdr:rowOff>
    </xdr:from>
    <xdr:to>
      <xdr:col>5</xdr:col>
      <xdr:colOff>342900</xdr:colOff>
      <xdr:row>23</xdr:row>
      <xdr:rowOff>0</xdr:rowOff>
    </xdr:to>
    <xdr:pic>
      <xdr:nvPicPr>
        <xdr:cNvPr id="4" name="Picture 3" descr="Figure 3 - General Government Expenses, Growth" title="Figure 3 - General Government Expenses, Growth"/>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230"/>
        <a:stretch/>
      </xdr:blipFill>
      <xdr:spPr bwMode="auto">
        <a:xfrm>
          <a:off x="1135380" y="746760"/>
          <a:ext cx="2903220" cy="2476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1143000</xdr:colOff>
      <xdr:row>5</xdr:row>
      <xdr:rowOff>0</xdr:rowOff>
    </xdr:from>
    <xdr:to>
      <xdr:col>5</xdr:col>
      <xdr:colOff>355600</xdr:colOff>
      <xdr:row>23</xdr:row>
      <xdr:rowOff>105410</xdr:rowOff>
    </xdr:to>
    <xdr:pic>
      <xdr:nvPicPr>
        <xdr:cNvPr id="4" name="Picture 3" descr="Figure 3 - General Government Expenses, Increase 2017-18 to 2020-21" title="Figure 3 - General Government Expenses, Increase 2017-18 to 2020-2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0" y="891540"/>
          <a:ext cx="2809240" cy="243713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190500</xdr:rowOff>
    </xdr:from>
    <xdr:to>
      <xdr:col>8</xdr:col>
      <xdr:colOff>421005</xdr:colOff>
      <xdr:row>30</xdr:row>
      <xdr:rowOff>50800</xdr:rowOff>
    </xdr:to>
    <xdr:pic>
      <xdr:nvPicPr>
        <xdr:cNvPr id="3" name="Picture 2" descr="Figure 4 - General Government Salaries" title="Figure 4 - General Government Salarie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87680"/>
          <a:ext cx="5579745" cy="362458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10</xdr:col>
      <xdr:colOff>62865</xdr:colOff>
      <xdr:row>25</xdr:row>
      <xdr:rowOff>25400</xdr:rowOff>
    </xdr:to>
    <xdr:pic>
      <xdr:nvPicPr>
        <xdr:cNvPr id="3" name="Picture 2" descr="Figure 5 - Cash Surplus/Deficit" title="Figure 5 - Cash Surplus/Deficit"/>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3420"/>
          <a:ext cx="5579745" cy="28829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421005</xdr:colOff>
      <xdr:row>24</xdr:row>
      <xdr:rowOff>102235</xdr:rowOff>
    </xdr:to>
    <xdr:pic>
      <xdr:nvPicPr>
        <xdr:cNvPr id="3" name="Picture 2" descr="Figure 6 - Asset Investment Program, Total Public Sector" title="Figure 6 - Asset Investment Program, Total Public Secto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3420"/>
          <a:ext cx="5579745" cy="283019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9</xdr:col>
      <xdr:colOff>137795</xdr:colOff>
      <xdr:row>30</xdr:row>
      <xdr:rowOff>22860</xdr:rowOff>
    </xdr:to>
    <xdr:pic>
      <xdr:nvPicPr>
        <xdr:cNvPr id="3" name="Picture 2" descr="Figure 7 - Net Operating Balance, General Government Sector" title="Figure 7 - Net Operating Balance, General Government Secto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83"/>
        <a:stretch/>
      </xdr:blipFill>
      <xdr:spPr bwMode="auto">
        <a:xfrm>
          <a:off x="0" y="1112520"/>
          <a:ext cx="5578475" cy="326136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tabSelected="1" workbookViewId="0"/>
  </sheetViews>
  <sheetFormatPr defaultRowHeight="11.25"/>
  <cols>
    <col min="1" max="1" width="42.6640625" customWidth="1"/>
    <col min="2" max="16" width="8" customWidth="1"/>
  </cols>
  <sheetData>
    <row r="1" spans="1:10" ht="12.75">
      <c r="A1" s="70" t="s">
        <v>45</v>
      </c>
    </row>
    <row r="3" spans="1:10" ht="15.75" customHeight="1">
      <c r="A3" s="367" t="s">
        <v>112</v>
      </c>
      <c r="B3" s="367"/>
      <c r="C3" s="367"/>
      <c r="D3" s="367"/>
      <c r="E3" s="367"/>
      <c r="F3" s="367"/>
      <c r="G3" s="367"/>
      <c r="H3" s="367"/>
      <c r="I3" s="42"/>
      <c r="J3" s="42"/>
    </row>
    <row r="27" spans="1:22">
      <c r="A27" s="16" t="s">
        <v>46</v>
      </c>
    </row>
    <row r="28" spans="1:22" s="256" customFormat="1">
      <c r="A28" s="264"/>
    </row>
    <row r="29" spans="1:22">
      <c r="A29" t="s">
        <v>113</v>
      </c>
      <c r="V29" s="43"/>
    </row>
    <row r="30" spans="1:22">
      <c r="B30" s="43" t="s">
        <v>47</v>
      </c>
      <c r="C30" s="43" t="s">
        <v>48</v>
      </c>
      <c r="D30" s="43" t="s">
        <v>49</v>
      </c>
      <c r="E30" s="43" t="s">
        <v>50</v>
      </c>
      <c r="F30" s="43" t="s">
        <v>51</v>
      </c>
      <c r="G30" s="43" t="s">
        <v>52</v>
      </c>
      <c r="H30" s="43" t="s">
        <v>53</v>
      </c>
      <c r="I30" s="43" t="s">
        <v>54</v>
      </c>
      <c r="J30" s="43" t="s">
        <v>55</v>
      </c>
      <c r="V30" s="43"/>
    </row>
    <row r="31" spans="1:22">
      <c r="B31" s="43" t="s">
        <v>15</v>
      </c>
      <c r="C31" s="43" t="s">
        <v>15</v>
      </c>
      <c r="D31" s="43" t="s">
        <v>15</v>
      </c>
      <c r="E31" s="43" t="s">
        <v>15</v>
      </c>
      <c r="F31" s="43" t="s">
        <v>15</v>
      </c>
      <c r="G31" s="43" t="s">
        <v>15</v>
      </c>
      <c r="H31" s="43" t="s">
        <v>15</v>
      </c>
      <c r="I31" s="43" t="s">
        <v>15</v>
      </c>
      <c r="J31" s="43" t="s">
        <v>15</v>
      </c>
    </row>
    <row r="32" spans="1:22">
      <c r="A32" t="s">
        <v>124</v>
      </c>
      <c r="B32" s="73">
        <v>167</v>
      </c>
      <c r="C32" s="73">
        <v>197</v>
      </c>
      <c r="D32" s="73">
        <v>254</v>
      </c>
      <c r="E32" s="73">
        <v>799</v>
      </c>
      <c r="F32" s="73">
        <v>1104</v>
      </c>
      <c r="G32" s="73">
        <v>2593</v>
      </c>
      <c r="H32" s="73">
        <v>2254</v>
      </c>
      <c r="I32" s="73">
        <v>2507</v>
      </c>
      <c r="J32" s="73">
        <v>318</v>
      </c>
    </row>
    <row r="34" spans="1:9">
      <c r="B34" s="43" t="s">
        <v>56</v>
      </c>
      <c r="C34" s="43" t="s">
        <v>57</v>
      </c>
      <c r="D34" s="43" t="s">
        <v>58</v>
      </c>
      <c r="E34" s="43" t="s">
        <v>0</v>
      </c>
      <c r="F34" s="43" t="s">
        <v>1</v>
      </c>
      <c r="G34" s="43" t="s">
        <v>2</v>
      </c>
      <c r="H34" s="43" t="s">
        <v>3</v>
      </c>
      <c r="I34" s="43"/>
    </row>
    <row r="35" spans="1:9">
      <c r="B35" s="43" t="s">
        <v>15</v>
      </c>
      <c r="C35" s="43" t="s">
        <v>15</v>
      </c>
      <c r="D35" s="43" t="s">
        <v>15</v>
      </c>
      <c r="E35" s="43" t="s">
        <v>15</v>
      </c>
      <c r="F35" s="43" t="s">
        <v>15</v>
      </c>
      <c r="G35" s="43" t="s">
        <v>15</v>
      </c>
      <c r="H35" s="43" t="s">
        <v>15</v>
      </c>
      <c r="I35" s="43"/>
    </row>
    <row r="36" spans="1:9">
      <c r="A36" t="s">
        <v>125</v>
      </c>
      <c r="B36" s="73">
        <v>831</v>
      </c>
      <c r="C36" s="73">
        <v>1604</v>
      </c>
      <c r="D36" s="73">
        <v>649</v>
      </c>
      <c r="E36" s="73">
        <v>249</v>
      </c>
      <c r="F36" s="73">
        <v>719</v>
      </c>
      <c r="G36" s="73">
        <v>-431</v>
      </c>
      <c r="H36" s="73">
        <v>-2021</v>
      </c>
      <c r="I36" s="73"/>
    </row>
    <row r="39" spans="1:9">
      <c r="B39" s="43" t="s">
        <v>10</v>
      </c>
      <c r="C39" s="43" t="s">
        <v>12</v>
      </c>
      <c r="D39" s="43" t="s">
        <v>111</v>
      </c>
      <c r="E39" s="43" t="s">
        <v>126</v>
      </c>
      <c r="F39" s="43" t="s">
        <v>171</v>
      </c>
    </row>
    <row r="40" spans="1:9">
      <c r="B40" s="43" t="s">
        <v>15</v>
      </c>
      <c r="C40" s="43" t="s">
        <v>15</v>
      </c>
      <c r="D40" s="43" t="s">
        <v>15</v>
      </c>
      <c r="E40" s="43" t="s">
        <v>15</v>
      </c>
      <c r="F40" s="43" t="s">
        <v>15</v>
      </c>
    </row>
    <row r="41" spans="1:9">
      <c r="A41" t="s">
        <v>172</v>
      </c>
      <c r="B41" s="73">
        <v>-3028</v>
      </c>
      <c r="C41" s="73">
        <v>-1498</v>
      </c>
      <c r="D41" s="73">
        <v>-860</v>
      </c>
      <c r="E41" s="73">
        <v>-535</v>
      </c>
      <c r="F41" s="43" t="s">
        <v>127</v>
      </c>
    </row>
    <row r="42" spans="1:9">
      <c r="A42" t="s">
        <v>173</v>
      </c>
      <c r="B42" s="73">
        <v>-3039</v>
      </c>
      <c r="C42" s="73">
        <v>-2340</v>
      </c>
      <c r="D42" s="73">
        <v>-1666</v>
      </c>
      <c r="E42" s="73">
        <v>-1114</v>
      </c>
      <c r="F42" s="73">
        <v>1260</v>
      </c>
    </row>
  </sheetData>
  <mergeCells count="1">
    <mergeCell ref="A3:H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1.25"/>
  <cols>
    <col min="1" max="1" width="31.5" customWidth="1"/>
    <col min="2" max="16" width="8" customWidth="1"/>
  </cols>
  <sheetData>
    <row r="1" spans="1:10" ht="12.75">
      <c r="A1" s="70" t="s">
        <v>97</v>
      </c>
    </row>
    <row r="3" spans="1:10" ht="15.75" customHeight="1">
      <c r="A3" s="367" t="s">
        <v>118</v>
      </c>
      <c r="B3" s="367"/>
      <c r="C3" s="367"/>
      <c r="D3" s="367"/>
      <c r="E3" s="367"/>
      <c r="F3" s="367"/>
      <c r="G3" s="367"/>
      <c r="H3" s="367"/>
      <c r="I3" s="367"/>
      <c r="J3" s="367"/>
    </row>
    <row r="4" spans="1:10" ht="15.75" customHeight="1">
      <c r="A4" s="374"/>
      <c r="B4" s="374"/>
      <c r="C4" s="374"/>
      <c r="D4" s="374"/>
      <c r="E4" s="374"/>
      <c r="F4" s="374"/>
      <c r="G4" s="374"/>
      <c r="H4" s="374"/>
      <c r="I4" s="42"/>
      <c r="J4" s="42"/>
    </row>
    <row r="5" spans="1:10" ht="15.75" customHeight="1">
      <c r="A5" s="68"/>
      <c r="B5" s="68"/>
      <c r="C5" s="68"/>
      <c r="D5" s="68"/>
      <c r="E5" s="68"/>
      <c r="F5" s="68"/>
      <c r="G5" s="68"/>
      <c r="H5" s="68"/>
      <c r="I5" s="42"/>
      <c r="J5" s="42"/>
    </row>
    <row r="6" spans="1:10" ht="15.75" customHeight="1">
      <c r="A6" s="68"/>
      <c r="B6" s="68"/>
      <c r="C6" s="68"/>
      <c r="D6" s="68"/>
      <c r="E6" s="68"/>
      <c r="F6" s="68"/>
      <c r="G6" s="68"/>
      <c r="H6" s="68"/>
      <c r="I6" s="42"/>
      <c r="J6" s="42"/>
    </row>
    <row r="27" spans="1:17" ht="12.75" customHeight="1"/>
    <row r="28" spans="1:17">
      <c r="A28" s="264" t="s">
        <v>46</v>
      </c>
    </row>
    <row r="29" spans="1:17">
      <c r="A29" s="16"/>
    </row>
    <row r="30" spans="1:17">
      <c r="B30" t="s">
        <v>52</v>
      </c>
      <c r="C30" t="s">
        <v>53</v>
      </c>
      <c r="D30" t="s">
        <v>54</v>
      </c>
      <c r="E30" t="s">
        <v>55</v>
      </c>
      <c r="F30" t="s">
        <v>56</v>
      </c>
      <c r="G30" t="s">
        <v>57</v>
      </c>
      <c r="H30" t="s">
        <v>58</v>
      </c>
      <c r="I30" t="s">
        <v>0</v>
      </c>
      <c r="J30" t="s">
        <v>1</v>
      </c>
      <c r="K30" t="s">
        <v>2</v>
      </c>
      <c r="L30" t="s">
        <v>3</v>
      </c>
      <c r="M30" t="s">
        <v>10</v>
      </c>
      <c r="N30" t="s">
        <v>12</v>
      </c>
      <c r="O30" t="s">
        <v>111</v>
      </c>
      <c r="P30" t="s">
        <v>126</v>
      </c>
      <c r="Q30" s="207" t="s">
        <v>171</v>
      </c>
    </row>
    <row r="31" spans="1:17">
      <c r="B31" s="79" t="s">
        <v>88</v>
      </c>
      <c r="C31" s="79" t="s">
        <v>88</v>
      </c>
      <c r="D31" s="79" t="s">
        <v>88</v>
      </c>
      <c r="E31" s="79" t="s">
        <v>88</v>
      </c>
      <c r="F31" s="79" t="s">
        <v>88</v>
      </c>
      <c r="G31" s="79" t="s">
        <v>88</v>
      </c>
      <c r="H31" s="79" t="s">
        <v>88</v>
      </c>
      <c r="I31" s="79" t="s">
        <v>88</v>
      </c>
      <c r="J31" s="79" t="s">
        <v>88</v>
      </c>
      <c r="K31" s="79" t="s">
        <v>88</v>
      </c>
      <c r="L31" s="79" t="s">
        <v>88</v>
      </c>
      <c r="M31" s="79" t="s">
        <v>88</v>
      </c>
      <c r="N31" s="79" t="s">
        <v>88</v>
      </c>
      <c r="O31" s="79" t="s">
        <v>88</v>
      </c>
      <c r="P31" s="79" t="s">
        <v>88</v>
      </c>
      <c r="Q31" s="79" t="s">
        <v>88</v>
      </c>
    </row>
    <row r="32" spans="1:17">
      <c r="A32" t="s">
        <v>121</v>
      </c>
      <c r="B32" s="80">
        <v>3.3</v>
      </c>
      <c r="C32" s="80">
        <v>2.9</v>
      </c>
      <c r="D32" s="80">
        <v>3.1</v>
      </c>
      <c r="E32" s="80">
        <v>1.7</v>
      </c>
      <c r="F32" s="80">
        <v>1.9</v>
      </c>
      <c r="G32" s="80">
        <v>2.2999999999999998</v>
      </c>
      <c r="H32" s="80">
        <v>2</v>
      </c>
      <c r="I32" s="80">
        <v>1.1000000000000001</v>
      </c>
      <c r="J32" s="80">
        <v>1.7</v>
      </c>
      <c r="K32" s="80">
        <v>1</v>
      </c>
      <c r="L32" s="80">
        <v>-1.3</v>
      </c>
      <c r="M32" s="80">
        <v>-2</v>
      </c>
      <c r="N32" s="80">
        <v>-1</v>
      </c>
      <c r="O32" s="80">
        <v>-0.3</v>
      </c>
      <c r="P32" s="80">
        <v>0.3</v>
      </c>
      <c r="Q32" s="207">
        <v>2.5</v>
      </c>
    </row>
    <row r="33" spans="1:17">
      <c r="A33" t="s">
        <v>119</v>
      </c>
      <c r="B33" s="80">
        <v>-1</v>
      </c>
      <c r="C33" s="80">
        <v>-1.4</v>
      </c>
      <c r="D33" s="80">
        <v>-1.8</v>
      </c>
      <c r="E33" s="80">
        <v>-2.1</v>
      </c>
      <c r="F33" s="80">
        <v>-2.8</v>
      </c>
      <c r="G33" s="80">
        <v>-2.7</v>
      </c>
      <c r="H33" s="80">
        <v>-3.2</v>
      </c>
      <c r="I33" s="80">
        <v>-3</v>
      </c>
      <c r="J33" s="80">
        <v>-3.1</v>
      </c>
      <c r="K33" s="80">
        <v>-2.5</v>
      </c>
      <c r="L33" s="80">
        <v>-2.4</v>
      </c>
      <c r="M33" s="80">
        <v>-2.2000000000000002</v>
      </c>
      <c r="N33" s="80">
        <v>-2.7</v>
      </c>
      <c r="O33" s="80">
        <v>-2.2000000000000002</v>
      </c>
      <c r="P33" s="80">
        <v>-1.5</v>
      </c>
      <c r="Q33" s="207">
        <v>-1.1000000000000001</v>
      </c>
    </row>
    <row r="34" spans="1:17">
      <c r="A34" t="s">
        <v>120</v>
      </c>
      <c r="B34" s="80">
        <v>2.2999999999999998</v>
      </c>
      <c r="C34" s="80">
        <v>1.5</v>
      </c>
      <c r="D34" s="80">
        <v>1.3</v>
      </c>
      <c r="E34" s="80">
        <v>-0.4</v>
      </c>
      <c r="F34" s="80">
        <v>-0.9</v>
      </c>
      <c r="G34" s="80">
        <v>-0.4</v>
      </c>
      <c r="H34" s="80">
        <v>-1.2</v>
      </c>
      <c r="I34" s="80">
        <v>-2</v>
      </c>
      <c r="J34" s="80">
        <v>-1.3</v>
      </c>
      <c r="K34" s="80">
        <v>-1.5</v>
      </c>
      <c r="L34" s="80">
        <v>-3.7</v>
      </c>
      <c r="M34" s="80">
        <v>-4.2</v>
      </c>
      <c r="N34" s="80">
        <v>-3.7</v>
      </c>
      <c r="O34" s="80">
        <v>-2.5</v>
      </c>
      <c r="P34" s="80">
        <v>-1.2</v>
      </c>
      <c r="Q34" s="207">
        <v>1.4</v>
      </c>
    </row>
    <row r="35" spans="1:17">
      <c r="B35" s="41"/>
      <c r="C35" s="41"/>
      <c r="D35" s="41"/>
      <c r="E35" s="41"/>
      <c r="F35" s="41"/>
    </row>
    <row r="36" spans="1:17">
      <c r="B36" s="41"/>
      <c r="C36" s="41"/>
      <c r="D36" s="41"/>
      <c r="E36" s="41"/>
      <c r="F36" s="41"/>
    </row>
  </sheetData>
  <mergeCells count="2">
    <mergeCell ref="A4:H4"/>
    <mergeCell ref="A3:J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showGridLines="0" zoomScaleNormal="100" workbookViewId="0"/>
  </sheetViews>
  <sheetFormatPr defaultRowHeight="11.25"/>
  <cols>
    <col min="1" max="1" width="37.6640625" customWidth="1"/>
    <col min="2" max="7" width="9" style="1" customWidth="1"/>
    <col min="257" max="257" width="35.6640625" customWidth="1"/>
    <col min="258" max="263" width="9" customWidth="1"/>
    <col min="513" max="513" width="35.6640625" customWidth="1"/>
    <col min="514" max="519" width="9" customWidth="1"/>
    <col min="769" max="769" width="35.6640625" customWidth="1"/>
    <col min="770" max="775" width="9" customWidth="1"/>
    <col min="1025" max="1025" width="35.6640625" customWidth="1"/>
    <col min="1026" max="1031" width="9" customWidth="1"/>
    <col min="1281" max="1281" width="35.6640625" customWidth="1"/>
    <col min="1282" max="1287" width="9" customWidth="1"/>
    <col min="1537" max="1537" width="35.6640625" customWidth="1"/>
    <col min="1538" max="1543" width="9" customWidth="1"/>
    <col min="1793" max="1793" width="35.6640625" customWidth="1"/>
    <col min="1794" max="1799" width="9" customWidth="1"/>
    <col min="2049" max="2049" width="35.6640625" customWidth="1"/>
    <col min="2050" max="2055" width="9" customWidth="1"/>
    <col min="2305" max="2305" width="35.6640625" customWidth="1"/>
    <col min="2306" max="2311" width="9" customWidth="1"/>
    <col min="2561" max="2561" width="35.6640625" customWidth="1"/>
    <col min="2562" max="2567" width="9" customWidth="1"/>
    <col min="2817" max="2817" width="35.6640625" customWidth="1"/>
    <col min="2818" max="2823" width="9" customWidth="1"/>
    <col min="3073" max="3073" width="35.6640625" customWidth="1"/>
    <col min="3074" max="3079" width="9" customWidth="1"/>
    <col min="3329" max="3329" width="35.6640625" customWidth="1"/>
    <col min="3330" max="3335" width="9" customWidth="1"/>
    <col min="3585" max="3585" width="35.6640625" customWidth="1"/>
    <col min="3586" max="3591" width="9" customWidth="1"/>
    <col min="3841" max="3841" width="35.6640625" customWidth="1"/>
    <col min="3842" max="3847" width="9" customWidth="1"/>
    <col min="4097" max="4097" width="35.6640625" customWidth="1"/>
    <col min="4098" max="4103" width="9" customWidth="1"/>
    <col min="4353" max="4353" width="35.6640625" customWidth="1"/>
    <col min="4354" max="4359" width="9" customWidth="1"/>
    <col min="4609" max="4609" width="35.6640625" customWidth="1"/>
    <col min="4610" max="4615" width="9" customWidth="1"/>
    <col min="4865" max="4865" width="35.6640625" customWidth="1"/>
    <col min="4866" max="4871" width="9" customWidth="1"/>
    <col min="5121" max="5121" width="35.6640625" customWidth="1"/>
    <col min="5122" max="5127" width="9" customWidth="1"/>
    <col min="5377" max="5377" width="35.6640625" customWidth="1"/>
    <col min="5378" max="5383" width="9" customWidth="1"/>
    <col min="5633" max="5633" width="35.6640625" customWidth="1"/>
    <col min="5634" max="5639" width="9" customWidth="1"/>
    <col min="5889" max="5889" width="35.6640625" customWidth="1"/>
    <col min="5890" max="5895" width="9" customWidth="1"/>
    <col min="6145" max="6145" width="35.6640625" customWidth="1"/>
    <col min="6146" max="6151" width="9" customWidth="1"/>
    <col min="6401" max="6401" width="35.6640625" customWidth="1"/>
    <col min="6402" max="6407" width="9" customWidth="1"/>
    <col min="6657" max="6657" width="35.6640625" customWidth="1"/>
    <col min="6658" max="6663" width="9" customWidth="1"/>
    <col min="6913" max="6913" width="35.6640625" customWidth="1"/>
    <col min="6914" max="6919" width="9" customWidth="1"/>
    <col min="7169" max="7169" width="35.6640625" customWidth="1"/>
    <col min="7170" max="7175" width="9" customWidth="1"/>
    <col min="7425" max="7425" width="35.6640625" customWidth="1"/>
    <col min="7426" max="7431" width="9" customWidth="1"/>
    <col min="7681" max="7681" width="35.6640625" customWidth="1"/>
    <col min="7682" max="7687" width="9" customWidth="1"/>
    <col min="7937" max="7937" width="35.6640625" customWidth="1"/>
    <col min="7938" max="7943" width="9" customWidth="1"/>
    <col min="8193" max="8193" width="35.6640625" customWidth="1"/>
    <col min="8194" max="8199" width="9" customWidth="1"/>
    <col min="8449" max="8449" width="35.6640625" customWidth="1"/>
    <col min="8450" max="8455" width="9" customWidth="1"/>
    <col min="8705" max="8705" width="35.6640625" customWidth="1"/>
    <col min="8706" max="8711" width="9" customWidth="1"/>
    <col min="8961" max="8961" width="35.6640625" customWidth="1"/>
    <col min="8962" max="8967" width="9" customWidth="1"/>
    <col min="9217" max="9217" width="35.6640625" customWidth="1"/>
    <col min="9218" max="9223" width="9" customWidth="1"/>
    <col min="9473" max="9473" width="35.6640625" customWidth="1"/>
    <col min="9474" max="9479" width="9" customWidth="1"/>
    <col min="9729" max="9729" width="35.6640625" customWidth="1"/>
    <col min="9730" max="9735" width="9" customWidth="1"/>
    <col min="9985" max="9985" width="35.6640625" customWidth="1"/>
    <col min="9986" max="9991" width="9" customWidth="1"/>
    <col min="10241" max="10241" width="35.6640625" customWidth="1"/>
    <col min="10242" max="10247" width="9" customWidth="1"/>
    <col min="10497" max="10497" width="35.6640625" customWidth="1"/>
    <col min="10498" max="10503" width="9" customWidth="1"/>
    <col min="10753" max="10753" width="35.6640625" customWidth="1"/>
    <col min="10754" max="10759" width="9" customWidth="1"/>
    <col min="11009" max="11009" width="35.6640625" customWidth="1"/>
    <col min="11010" max="11015" width="9" customWidth="1"/>
    <col min="11265" max="11265" width="35.6640625" customWidth="1"/>
    <col min="11266" max="11271" width="9" customWidth="1"/>
    <col min="11521" max="11521" width="35.6640625" customWidth="1"/>
    <col min="11522" max="11527" width="9" customWidth="1"/>
    <col min="11777" max="11777" width="35.6640625" customWidth="1"/>
    <col min="11778" max="11783" width="9" customWidth="1"/>
    <col min="12033" max="12033" width="35.6640625" customWidth="1"/>
    <col min="12034" max="12039" width="9" customWidth="1"/>
    <col min="12289" max="12289" width="35.6640625" customWidth="1"/>
    <col min="12290" max="12295" width="9" customWidth="1"/>
    <col min="12545" max="12545" width="35.6640625" customWidth="1"/>
    <col min="12546" max="12551" width="9" customWidth="1"/>
    <col min="12801" max="12801" width="35.6640625" customWidth="1"/>
    <col min="12802" max="12807" width="9" customWidth="1"/>
    <col min="13057" max="13057" width="35.6640625" customWidth="1"/>
    <col min="13058" max="13063" width="9" customWidth="1"/>
    <col min="13313" max="13313" width="35.6640625" customWidth="1"/>
    <col min="13314" max="13319" width="9" customWidth="1"/>
    <col min="13569" max="13569" width="35.6640625" customWidth="1"/>
    <col min="13570" max="13575" width="9" customWidth="1"/>
    <col min="13825" max="13825" width="35.6640625" customWidth="1"/>
    <col min="13826" max="13831" width="9" customWidth="1"/>
    <col min="14081" max="14081" width="35.6640625" customWidth="1"/>
    <col min="14082" max="14087" width="9" customWidth="1"/>
    <col min="14337" max="14337" width="35.6640625" customWidth="1"/>
    <col min="14338" max="14343" width="9" customWidth="1"/>
    <col min="14593" max="14593" width="35.6640625" customWidth="1"/>
    <col min="14594" max="14599" width="9" customWidth="1"/>
    <col min="14849" max="14849" width="35.6640625" customWidth="1"/>
    <col min="14850" max="14855" width="9" customWidth="1"/>
    <col min="15105" max="15105" width="35.6640625" customWidth="1"/>
    <col min="15106" max="15111" width="9" customWidth="1"/>
    <col min="15361" max="15361" width="35.6640625" customWidth="1"/>
    <col min="15362" max="15367" width="9" customWidth="1"/>
    <col min="15617" max="15617" width="35.6640625" customWidth="1"/>
    <col min="15618" max="15623" width="9" customWidth="1"/>
    <col min="15873" max="15873" width="35.6640625" customWidth="1"/>
    <col min="15874" max="15879" width="9" customWidth="1"/>
    <col min="16129" max="16129" width="35.6640625" customWidth="1"/>
    <col min="16130" max="16135" width="9" customWidth="1"/>
  </cols>
  <sheetData>
    <row r="1" spans="1:14" ht="12.75">
      <c r="A1" s="70" t="s">
        <v>70</v>
      </c>
    </row>
    <row r="3" spans="1:14" ht="15.75">
      <c r="A3" s="375" t="s">
        <v>9</v>
      </c>
      <c r="B3" s="375"/>
      <c r="C3" s="375"/>
      <c r="D3" s="375"/>
      <c r="E3" s="375"/>
      <c r="F3" s="375"/>
      <c r="G3" s="375"/>
    </row>
    <row r="4" spans="1:14" ht="15">
      <c r="A4" s="376" t="s">
        <v>73</v>
      </c>
      <c r="B4" s="376"/>
      <c r="C4" s="376"/>
      <c r="D4" s="376"/>
      <c r="E4" s="376"/>
      <c r="F4" s="376"/>
      <c r="G4" s="376"/>
    </row>
    <row r="5" spans="1:14" ht="3" customHeight="1"/>
    <row r="6" spans="1:14" s="5" customFormat="1" ht="3" customHeight="1">
      <c r="A6" s="2"/>
      <c r="B6" s="3"/>
      <c r="C6" s="3"/>
      <c r="D6" s="4"/>
      <c r="E6" s="3"/>
      <c r="F6" s="3"/>
      <c r="G6" s="3"/>
    </row>
    <row r="7" spans="1:14" s="6" customFormat="1">
      <c r="B7" s="220" t="s">
        <v>3</v>
      </c>
      <c r="C7" s="222" t="s">
        <v>10</v>
      </c>
      <c r="D7" s="221" t="s">
        <v>12</v>
      </c>
      <c r="E7" s="220" t="s">
        <v>111</v>
      </c>
      <c r="F7" s="220" t="s">
        <v>126</v>
      </c>
      <c r="G7" s="220" t="s">
        <v>171</v>
      </c>
    </row>
    <row r="8" spans="1:14" s="9" customFormat="1">
      <c r="B8" s="10"/>
      <c r="C8" s="7" t="s">
        <v>11</v>
      </c>
      <c r="D8" s="8" t="s">
        <v>4</v>
      </c>
      <c r="E8" s="7" t="s">
        <v>5</v>
      </c>
      <c r="F8" s="7" t="s">
        <v>5</v>
      </c>
      <c r="G8" s="7" t="s">
        <v>5</v>
      </c>
    </row>
    <row r="9" spans="1:14" s="9" customFormat="1">
      <c r="B9" s="11" t="s">
        <v>6</v>
      </c>
      <c r="C9" s="11" t="s">
        <v>6</v>
      </c>
      <c r="D9" s="12" t="s">
        <v>7</v>
      </c>
      <c r="E9" s="11" t="s">
        <v>7</v>
      </c>
      <c r="F9" s="11" t="s">
        <v>7</v>
      </c>
      <c r="G9" s="11" t="s">
        <v>7</v>
      </c>
    </row>
    <row r="10" spans="1:14" s="9" customFormat="1">
      <c r="B10" s="11" t="s">
        <v>15</v>
      </c>
      <c r="C10" s="11" t="s">
        <v>15</v>
      </c>
      <c r="D10" s="12" t="s">
        <v>15</v>
      </c>
      <c r="E10" s="11" t="s">
        <v>15</v>
      </c>
      <c r="F10" s="11" t="s">
        <v>15</v>
      </c>
      <c r="G10" s="11" t="s">
        <v>15</v>
      </c>
    </row>
    <row r="11" spans="1:14" s="5" customFormat="1" ht="6.75">
      <c r="B11" s="13"/>
      <c r="C11" s="14"/>
      <c r="D11" s="15"/>
      <c r="E11" s="14"/>
      <c r="F11" s="14"/>
      <c r="G11" s="14"/>
    </row>
    <row r="12" spans="1:14">
      <c r="A12" s="16" t="s">
        <v>16</v>
      </c>
      <c r="D12" s="17"/>
    </row>
    <row r="13" spans="1:14" s="9" customFormat="1">
      <c r="A13" s="23" t="s">
        <v>17</v>
      </c>
      <c r="B13" s="224">
        <v>44316</v>
      </c>
      <c r="C13" s="224">
        <v>44249</v>
      </c>
      <c r="D13" s="228">
        <v>47025</v>
      </c>
      <c r="E13" s="224">
        <v>49553</v>
      </c>
      <c r="F13" s="224">
        <v>51840</v>
      </c>
      <c r="G13" s="224">
        <v>56043</v>
      </c>
      <c r="H13" s="1"/>
      <c r="I13"/>
      <c r="J13"/>
      <c r="K13"/>
      <c r="L13"/>
      <c r="M13"/>
      <c r="N13"/>
    </row>
    <row r="14" spans="1:14" s="9" customFormat="1">
      <c r="A14" s="23" t="s">
        <v>18</v>
      </c>
      <c r="B14" s="224">
        <v>46875</v>
      </c>
      <c r="C14" s="224">
        <v>47384</v>
      </c>
      <c r="D14" s="228">
        <v>50171</v>
      </c>
      <c r="E14" s="224">
        <v>51536</v>
      </c>
      <c r="F14" s="224">
        <v>53098</v>
      </c>
      <c r="G14" s="224">
        <v>55004</v>
      </c>
      <c r="H14" s="1"/>
      <c r="I14"/>
      <c r="J14"/>
      <c r="K14"/>
      <c r="L14"/>
      <c r="M14"/>
      <c r="N14"/>
    </row>
    <row r="15" spans="1:14" s="16" customFormat="1">
      <c r="A15" s="18" t="s">
        <v>19</v>
      </c>
      <c r="B15" s="225">
        <v>-2559</v>
      </c>
      <c r="C15" s="225">
        <v>-3135</v>
      </c>
      <c r="D15" s="229">
        <v>-3146</v>
      </c>
      <c r="E15" s="225">
        <v>-1983</v>
      </c>
      <c r="F15" s="225">
        <v>-1258</v>
      </c>
      <c r="G15" s="225">
        <v>1039</v>
      </c>
      <c r="H15" s="51"/>
      <c r="I15"/>
      <c r="J15"/>
      <c r="K15"/>
      <c r="L15"/>
      <c r="M15"/>
      <c r="N15"/>
    </row>
    <row r="16" spans="1:14" s="21" customFormat="1" ht="6.75" customHeight="1">
      <c r="A16" s="19"/>
      <c r="B16" s="226"/>
      <c r="C16" s="234">
        <v>0</v>
      </c>
      <c r="D16" s="231">
        <v>0</v>
      </c>
      <c r="E16" s="226"/>
      <c r="F16" s="226"/>
      <c r="G16" s="227"/>
      <c r="I16"/>
      <c r="J16"/>
      <c r="K16"/>
      <c r="L16"/>
      <c r="M16"/>
      <c r="N16"/>
    </row>
    <row r="17" spans="1:16">
      <c r="A17" s="16" t="s">
        <v>20</v>
      </c>
      <c r="B17" s="223"/>
      <c r="C17" s="223"/>
      <c r="D17" s="230"/>
      <c r="E17" s="223"/>
      <c r="F17" s="223"/>
      <c r="G17" s="223"/>
    </row>
    <row r="18" spans="1:16">
      <c r="A18" s="23" t="s">
        <v>65</v>
      </c>
      <c r="B18" s="224">
        <v>190366</v>
      </c>
      <c r="C18" s="224">
        <v>188922</v>
      </c>
      <c r="D18" s="228">
        <v>192900</v>
      </c>
      <c r="E18" s="224">
        <v>197119</v>
      </c>
      <c r="F18" s="224">
        <v>201992</v>
      </c>
      <c r="G18" s="224">
        <v>208216</v>
      </c>
    </row>
    <row r="19" spans="1:16">
      <c r="A19" s="23" t="s">
        <v>66</v>
      </c>
      <c r="B19" s="224">
        <v>75499</v>
      </c>
      <c r="C19" s="224">
        <v>78318</v>
      </c>
      <c r="D19" s="228">
        <v>84038</v>
      </c>
      <c r="E19" s="224">
        <v>88626</v>
      </c>
      <c r="F19" s="224">
        <v>92786</v>
      </c>
      <c r="G19" s="224">
        <v>95841</v>
      </c>
    </row>
    <row r="20" spans="1:16" s="16" customFormat="1">
      <c r="A20" s="18" t="s">
        <v>21</v>
      </c>
      <c r="B20" s="225">
        <v>114866</v>
      </c>
      <c r="C20" s="225">
        <v>110604</v>
      </c>
      <c r="D20" s="229">
        <v>108863</v>
      </c>
      <c r="E20" s="225">
        <v>108493</v>
      </c>
      <c r="F20" s="225">
        <v>109206</v>
      </c>
      <c r="G20" s="225">
        <v>112375</v>
      </c>
      <c r="I20"/>
      <c r="J20"/>
      <c r="K20"/>
      <c r="L20"/>
      <c r="M20"/>
      <c r="N20"/>
    </row>
    <row r="21" spans="1:16" s="21" customFormat="1" ht="6.75" customHeight="1">
      <c r="A21" s="19"/>
      <c r="B21" s="224"/>
      <c r="C21" s="232"/>
      <c r="D21" s="228"/>
      <c r="E21" s="224"/>
      <c r="F21" s="224"/>
      <c r="G21" s="227"/>
      <c r="I21"/>
      <c r="J21"/>
      <c r="K21"/>
      <c r="L21"/>
      <c r="M21"/>
      <c r="N21"/>
    </row>
    <row r="22" spans="1:16">
      <c r="A22" s="16" t="s">
        <v>22</v>
      </c>
      <c r="B22" s="224"/>
      <c r="C22" s="232"/>
      <c r="D22" s="228"/>
      <c r="E22" s="224"/>
      <c r="F22" s="224"/>
      <c r="G22" s="223"/>
    </row>
    <row r="23" spans="1:16">
      <c r="A23" s="22" t="s">
        <v>23</v>
      </c>
      <c r="B23" s="224">
        <v>-195</v>
      </c>
      <c r="C23" s="224">
        <v>-129</v>
      </c>
      <c r="D23" s="228">
        <v>328</v>
      </c>
      <c r="E23" s="224">
        <v>1603</v>
      </c>
      <c r="F23" s="224">
        <v>2199</v>
      </c>
      <c r="G23" s="224">
        <v>4305</v>
      </c>
    </row>
    <row r="24" spans="1:16">
      <c r="A24" s="22" t="s">
        <v>24</v>
      </c>
      <c r="B24" s="224">
        <v>-5237</v>
      </c>
      <c r="C24" s="224">
        <v>-5181</v>
      </c>
      <c r="D24" s="228">
        <v>-6001</v>
      </c>
      <c r="E24" s="224">
        <v>-5949</v>
      </c>
      <c r="F24" s="224">
        <v>-5348</v>
      </c>
      <c r="G24" s="224">
        <v>-5021</v>
      </c>
    </row>
    <row r="25" spans="1:16">
      <c r="A25" s="235" t="s">
        <v>181</v>
      </c>
      <c r="B25" s="225">
        <v>-4731</v>
      </c>
      <c r="C25" s="225">
        <v>-4491</v>
      </c>
      <c r="D25" s="229">
        <v>-4682</v>
      </c>
      <c r="E25" s="225">
        <v>-3434</v>
      </c>
      <c r="F25" s="225">
        <v>-2176</v>
      </c>
      <c r="G25" s="225">
        <v>271</v>
      </c>
    </row>
    <row r="26" spans="1:16" s="25" customFormat="1" ht="6.75" customHeight="1">
      <c r="A26" s="16"/>
      <c r="B26" s="225"/>
      <c r="C26" s="233"/>
      <c r="D26" s="229"/>
      <c r="E26" s="225"/>
      <c r="F26" s="225"/>
      <c r="G26" s="223"/>
      <c r="H26"/>
      <c r="I26"/>
      <c r="J26"/>
      <c r="K26"/>
      <c r="L26"/>
      <c r="M26"/>
      <c r="N26"/>
      <c r="O26"/>
      <c r="P26"/>
    </row>
    <row r="27" spans="1:16">
      <c r="A27" s="25" t="s">
        <v>128</v>
      </c>
      <c r="B27" s="224">
        <v>27347</v>
      </c>
      <c r="C27" s="224">
        <v>32500</v>
      </c>
      <c r="D27" s="228">
        <v>37810</v>
      </c>
      <c r="E27" s="224">
        <v>41425</v>
      </c>
      <c r="F27" s="224">
        <v>43784</v>
      </c>
      <c r="G27" s="224">
        <v>43638</v>
      </c>
    </row>
    <row r="28" spans="1:16">
      <c r="I28" s="53"/>
      <c r="J28" s="53"/>
      <c r="K28" s="53"/>
      <c r="L28" s="53"/>
      <c r="M28" s="53"/>
    </row>
    <row r="29" spans="1:16">
      <c r="A29" t="s">
        <v>28</v>
      </c>
      <c r="I29" s="53"/>
      <c r="J29" s="53"/>
      <c r="K29" s="53"/>
      <c r="L29" s="53"/>
      <c r="M29" s="53"/>
    </row>
    <row r="36" spans="1:16" s="25" customFormat="1">
      <c r="A36"/>
      <c r="B36" s="1"/>
      <c r="C36" s="1"/>
      <c r="D36" s="1"/>
      <c r="E36" s="1"/>
      <c r="F36" s="1"/>
      <c r="G36" s="1"/>
      <c r="H36"/>
      <c r="I36"/>
      <c r="J36"/>
      <c r="K36"/>
      <c r="L36"/>
      <c r="M36"/>
      <c r="N36"/>
      <c r="O36"/>
      <c r="P36"/>
    </row>
    <row r="40" spans="1:16" s="25" customFormat="1">
      <c r="A40"/>
      <c r="B40" s="1"/>
      <c r="C40" s="1"/>
      <c r="D40" s="1"/>
      <c r="E40" s="1"/>
      <c r="F40" s="1"/>
      <c r="G40" s="1"/>
      <c r="H40"/>
      <c r="I40"/>
      <c r="J40"/>
      <c r="K40"/>
      <c r="L40"/>
      <c r="M40"/>
      <c r="N40"/>
      <c r="O40"/>
      <c r="P40"/>
    </row>
    <row r="47" spans="1:16" s="25" customFormat="1">
      <c r="A47"/>
      <c r="B47" s="1"/>
      <c r="C47" s="1"/>
      <c r="D47" s="1"/>
      <c r="E47" s="1"/>
      <c r="F47" s="1"/>
      <c r="G47" s="1"/>
      <c r="H47"/>
      <c r="I47"/>
      <c r="J47"/>
      <c r="K47"/>
      <c r="L47"/>
      <c r="M47"/>
      <c r="N47"/>
      <c r="O47"/>
      <c r="P47"/>
    </row>
    <row r="49" spans="1:16" s="16" customFormat="1">
      <c r="A49"/>
      <c r="B49" s="1"/>
      <c r="C49" s="1"/>
      <c r="D49" s="1"/>
      <c r="E49" s="1"/>
      <c r="F49" s="1"/>
      <c r="G49" s="1"/>
      <c r="H49"/>
      <c r="I49"/>
      <c r="J49"/>
      <c r="K49"/>
      <c r="L49"/>
      <c r="M49"/>
      <c r="N49"/>
      <c r="O49"/>
      <c r="P49"/>
    </row>
  </sheetData>
  <mergeCells count="2">
    <mergeCell ref="A3:G3"/>
    <mergeCell ref="A4:G4"/>
  </mergeCell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zoomScaleNormal="100" workbookViewId="0"/>
  </sheetViews>
  <sheetFormatPr defaultRowHeight="11.25"/>
  <cols>
    <col min="1" max="1" width="38.83203125" style="24" customWidth="1"/>
    <col min="2" max="2" width="9" style="65" customWidth="1"/>
    <col min="3" max="7" width="9" style="1" customWidth="1"/>
    <col min="8" max="256" width="9.33203125" style="24"/>
    <col min="257" max="257" width="38.83203125" style="24" customWidth="1"/>
    <col min="258" max="263" width="9" style="24" customWidth="1"/>
    <col min="264" max="512" width="9.33203125" style="24"/>
    <col min="513" max="513" width="38.83203125" style="24" customWidth="1"/>
    <col min="514" max="519" width="9" style="24" customWidth="1"/>
    <col min="520" max="768" width="9.33203125" style="24"/>
    <col min="769" max="769" width="38.83203125" style="24" customWidth="1"/>
    <col min="770" max="775" width="9" style="24" customWidth="1"/>
    <col min="776" max="1024" width="9.33203125" style="24"/>
    <col min="1025" max="1025" width="38.83203125" style="24" customWidth="1"/>
    <col min="1026" max="1031" width="9" style="24" customWidth="1"/>
    <col min="1032" max="1280" width="9.33203125" style="24"/>
    <col min="1281" max="1281" width="38.83203125" style="24" customWidth="1"/>
    <col min="1282" max="1287" width="9" style="24" customWidth="1"/>
    <col min="1288" max="1536" width="9.33203125" style="24"/>
    <col min="1537" max="1537" width="38.83203125" style="24" customWidth="1"/>
    <col min="1538" max="1543" width="9" style="24" customWidth="1"/>
    <col min="1544" max="1792" width="9.33203125" style="24"/>
    <col min="1793" max="1793" width="38.83203125" style="24" customWidth="1"/>
    <col min="1794" max="1799" width="9" style="24" customWidth="1"/>
    <col min="1800" max="2048" width="9.33203125" style="24"/>
    <col min="2049" max="2049" width="38.83203125" style="24" customWidth="1"/>
    <col min="2050" max="2055" width="9" style="24" customWidth="1"/>
    <col min="2056" max="2304" width="9.33203125" style="24"/>
    <col min="2305" max="2305" width="38.83203125" style="24" customWidth="1"/>
    <col min="2306" max="2311" width="9" style="24" customWidth="1"/>
    <col min="2312" max="2560" width="9.33203125" style="24"/>
    <col min="2561" max="2561" width="38.83203125" style="24" customWidth="1"/>
    <col min="2562" max="2567" width="9" style="24" customWidth="1"/>
    <col min="2568" max="2816" width="9.33203125" style="24"/>
    <col min="2817" max="2817" width="38.83203125" style="24" customWidth="1"/>
    <col min="2818" max="2823" width="9" style="24" customWidth="1"/>
    <col min="2824" max="3072" width="9.33203125" style="24"/>
    <col min="3073" max="3073" width="38.83203125" style="24" customWidth="1"/>
    <col min="3074" max="3079" width="9" style="24" customWidth="1"/>
    <col min="3080" max="3328" width="9.33203125" style="24"/>
    <col min="3329" max="3329" width="38.83203125" style="24" customWidth="1"/>
    <col min="3330" max="3335" width="9" style="24" customWidth="1"/>
    <col min="3336" max="3584" width="9.33203125" style="24"/>
    <col min="3585" max="3585" width="38.83203125" style="24" customWidth="1"/>
    <col min="3586" max="3591" width="9" style="24" customWidth="1"/>
    <col min="3592" max="3840" width="9.33203125" style="24"/>
    <col min="3841" max="3841" width="38.83203125" style="24" customWidth="1"/>
    <col min="3842" max="3847" width="9" style="24" customWidth="1"/>
    <col min="3848" max="4096" width="9.33203125" style="24"/>
    <col min="4097" max="4097" width="38.83203125" style="24" customWidth="1"/>
    <col min="4098" max="4103" width="9" style="24" customWidth="1"/>
    <col min="4104" max="4352" width="9.33203125" style="24"/>
    <col min="4353" max="4353" width="38.83203125" style="24" customWidth="1"/>
    <col min="4354" max="4359" width="9" style="24" customWidth="1"/>
    <col min="4360" max="4608" width="9.33203125" style="24"/>
    <col min="4609" max="4609" width="38.83203125" style="24" customWidth="1"/>
    <col min="4610" max="4615" width="9" style="24" customWidth="1"/>
    <col min="4616" max="4864" width="9.33203125" style="24"/>
    <col min="4865" max="4865" width="38.83203125" style="24" customWidth="1"/>
    <col min="4866" max="4871" width="9" style="24" customWidth="1"/>
    <col min="4872" max="5120" width="9.33203125" style="24"/>
    <col min="5121" max="5121" width="38.83203125" style="24" customWidth="1"/>
    <col min="5122" max="5127" width="9" style="24" customWidth="1"/>
    <col min="5128" max="5376" width="9.33203125" style="24"/>
    <col min="5377" max="5377" width="38.83203125" style="24" customWidth="1"/>
    <col min="5378" max="5383" width="9" style="24" customWidth="1"/>
    <col min="5384" max="5632" width="9.33203125" style="24"/>
    <col min="5633" max="5633" width="38.83203125" style="24" customWidth="1"/>
    <col min="5634" max="5639" width="9" style="24" customWidth="1"/>
    <col min="5640" max="5888" width="9.33203125" style="24"/>
    <col min="5889" max="5889" width="38.83203125" style="24" customWidth="1"/>
    <col min="5890" max="5895" width="9" style="24" customWidth="1"/>
    <col min="5896" max="6144" width="9.33203125" style="24"/>
    <col min="6145" max="6145" width="38.83203125" style="24" customWidth="1"/>
    <col min="6146" max="6151" width="9" style="24" customWidth="1"/>
    <col min="6152" max="6400" width="9.33203125" style="24"/>
    <col min="6401" max="6401" width="38.83203125" style="24" customWidth="1"/>
    <col min="6402" max="6407" width="9" style="24" customWidth="1"/>
    <col min="6408" max="6656" width="9.33203125" style="24"/>
    <col min="6657" max="6657" width="38.83203125" style="24" customWidth="1"/>
    <col min="6658" max="6663" width="9" style="24" customWidth="1"/>
    <col min="6664" max="6912" width="9.33203125" style="24"/>
    <col min="6913" max="6913" width="38.83203125" style="24" customWidth="1"/>
    <col min="6914" max="6919" width="9" style="24" customWidth="1"/>
    <col min="6920" max="7168" width="9.33203125" style="24"/>
    <col min="7169" max="7169" width="38.83203125" style="24" customWidth="1"/>
    <col min="7170" max="7175" width="9" style="24" customWidth="1"/>
    <col min="7176" max="7424" width="9.33203125" style="24"/>
    <col min="7425" max="7425" width="38.83203125" style="24" customWidth="1"/>
    <col min="7426" max="7431" width="9" style="24" customWidth="1"/>
    <col min="7432" max="7680" width="9.33203125" style="24"/>
    <col min="7681" max="7681" width="38.83203125" style="24" customWidth="1"/>
    <col min="7682" max="7687" width="9" style="24" customWidth="1"/>
    <col min="7688" max="7936" width="9.33203125" style="24"/>
    <col min="7937" max="7937" width="38.83203125" style="24" customWidth="1"/>
    <col min="7938" max="7943" width="9" style="24" customWidth="1"/>
    <col min="7944" max="8192" width="9.33203125" style="24"/>
    <col min="8193" max="8193" width="38.83203125" style="24" customWidth="1"/>
    <col min="8194" max="8199" width="9" style="24" customWidth="1"/>
    <col min="8200" max="8448" width="9.33203125" style="24"/>
    <col min="8449" max="8449" width="38.83203125" style="24" customWidth="1"/>
    <col min="8450" max="8455" width="9" style="24" customWidth="1"/>
    <col min="8456" max="8704" width="9.33203125" style="24"/>
    <col min="8705" max="8705" width="38.83203125" style="24" customWidth="1"/>
    <col min="8706" max="8711" width="9" style="24" customWidth="1"/>
    <col min="8712" max="8960" width="9.33203125" style="24"/>
    <col min="8961" max="8961" width="38.83203125" style="24" customWidth="1"/>
    <col min="8962" max="8967" width="9" style="24" customWidth="1"/>
    <col min="8968" max="9216" width="9.33203125" style="24"/>
    <col min="9217" max="9217" width="38.83203125" style="24" customWidth="1"/>
    <col min="9218" max="9223" width="9" style="24" customWidth="1"/>
    <col min="9224" max="9472" width="9.33203125" style="24"/>
    <col min="9473" max="9473" width="38.83203125" style="24" customWidth="1"/>
    <col min="9474" max="9479" width="9" style="24" customWidth="1"/>
    <col min="9480" max="9728" width="9.33203125" style="24"/>
    <col min="9729" max="9729" width="38.83203125" style="24" customWidth="1"/>
    <col min="9730" max="9735" width="9" style="24" customWidth="1"/>
    <col min="9736" max="9984" width="9.33203125" style="24"/>
    <col min="9985" max="9985" width="38.83203125" style="24" customWidth="1"/>
    <col min="9986" max="9991" width="9" style="24" customWidth="1"/>
    <col min="9992" max="10240" width="9.33203125" style="24"/>
    <col min="10241" max="10241" width="38.83203125" style="24" customWidth="1"/>
    <col min="10242" max="10247" width="9" style="24" customWidth="1"/>
    <col min="10248" max="10496" width="9.33203125" style="24"/>
    <col min="10497" max="10497" width="38.83203125" style="24" customWidth="1"/>
    <col min="10498" max="10503" width="9" style="24" customWidth="1"/>
    <col min="10504" max="10752" width="9.33203125" style="24"/>
    <col min="10753" max="10753" width="38.83203125" style="24" customWidth="1"/>
    <col min="10754" max="10759" width="9" style="24" customWidth="1"/>
    <col min="10760" max="11008" width="9.33203125" style="24"/>
    <col min="11009" max="11009" width="38.83203125" style="24" customWidth="1"/>
    <col min="11010" max="11015" width="9" style="24" customWidth="1"/>
    <col min="11016" max="11264" width="9.33203125" style="24"/>
    <col min="11265" max="11265" width="38.83203125" style="24" customWidth="1"/>
    <col min="11266" max="11271" width="9" style="24" customWidth="1"/>
    <col min="11272" max="11520" width="9.33203125" style="24"/>
    <col min="11521" max="11521" width="38.83203125" style="24" customWidth="1"/>
    <col min="11522" max="11527" width="9" style="24" customWidth="1"/>
    <col min="11528" max="11776" width="9.33203125" style="24"/>
    <col min="11777" max="11777" width="38.83203125" style="24" customWidth="1"/>
    <col min="11778" max="11783" width="9" style="24" customWidth="1"/>
    <col min="11784" max="12032" width="9.33203125" style="24"/>
    <col min="12033" max="12033" width="38.83203125" style="24" customWidth="1"/>
    <col min="12034" max="12039" width="9" style="24" customWidth="1"/>
    <col min="12040" max="12288" width="9.33203125" style="24"/>
    <col min="12289" max="12289" width="38.83203125" style="24" customWidth="1"/>
    <col min="12290" max="12295" width="9" style="24" customWidth="1"/>
    <col min="12296" max="12544" width="9.33203125" style="24"/>
    <col min="12545" max="12545" width="38.83203125" style="24" customWidth="1"/>
    <col min="12546" max="12551" width="9" style="24" customWidth="1"/>
    <col min="12552" max="12800" width="9.33203125" style="24"/>
    <col min="12801" max="12801" width="38.83203125" style="24" customWidth="1"/>
    <col min="12802" max="12807" width="9" style="24" customWidth="1"/>
    <col min="12808" max="13056" width="9.33203125" style="24"/>
    <col min="13057" max="13057" width="38.83203125" style="24" customWidth="1"/>
    <col min="13058" max="13063" width="9" style="24" customWidth="1"/>
    <col min="13064" max="13312" width="9.33203125" style="24"/>
    <col min="13313" max="13313" width="38.83203125" style="24" customWidth="1"/>
    <col min="13314" max="13319" width="9" style="24" customWidth="1"/>
    <col min="13320" max="13568" width="9.33203125" style="24"/>
    <col min="13569" max="13569" width="38.83203125" style="24" customWidth="1"/>
    <col min="13570" max="13575" width="9" style="24" customWidth="1"/>
    <col min="13576" max="13824" width="9.33203125" style="24"/>
    <col min="13825" max="13825" width="38.83203125" style="24" customWidth="1"/>
    <col min="13826" max="13831" width="9" style="24" customWidth="1"/>
    <col min="13832" max="14080" width="9.33203125" style="24"/>
    <col min="14081" max="14081" width="38.83203125" style="24" customWidth="1"/>
    <col min="14082" max="14087" width="9" style="24" customWidth="1"/>
    <col min="14088" max="14336" width="9.33203125" style="24"/>
    <col min="14337" max="14337" width="38.83203125" style="24" customWidth="1"/>
    <col min="14338" max="14343" width="9" style="24" customWidth="1"/>
    <col min="14344" max="14592" width="9.33203125" style="24"/>
    <col min="14593" max="14593" width="38.83203125" style="24" customWidth="1"/>
    <col min="14594" max="14599" width="9" style="24" customWidth="1"/>
    <col min="14600" max="14848" width="9.33203125" style="24"/>
    <col min="14849" max="14849" width="38.83203125" style="24" customWidth="1"/>
    <col min="14850" max="14855" width="9" style="24" customWidth="1"/>
    <col min="14856" max="15104" width="9.33203125" style="24"/>
    <col min="15105" max="15105" width="38.83203125" style="24" customWidth="1"/>
    <col min="15106" max="15111" width="9" style="24" customWidth="1"/>
    <col min="15112" max="15360" width="9.33203125" style="24"/>
    <col min="15361" max="15361" width="38.83203125" style="24" customWidth="1"/>
    <col min="15362" max="15367" width="9" style="24" customWidth="1"/>
    <col min="15368" max="15616" width="9.33203125" style="24"/>
    <col min="15617" max="15617" width="38.83203125" style="24" customWidth="1"/>
    <col min="15618" max="15623" width="9" style="24" customWidth="1"/>
    <col min="15624" max="15872" width="9.33203125" style="24"/>
    <col min="15873" max="15873" width="38.83203125" style="24" customWidth="1"/>
    <col min="15874" max="15879" width="9" style="24" customWidth="1"/>
    <col min="15880" max="16128" width="9.33203125" style="24"/>
    <col min="16129" max="16129" width="38.83203125" style="24" customWidth="1"/>
    <col min="16130" max="16135" width="9" style="24" customWidth="1"/>
    <col min="16136" max="16384" width="9.33203125" style="24"/>
  </cols>
  <sheetData>
    <row r="1" spans="1:14" ht="12.75">
      <c r="A1" s="69" t="s">
        <v>74</v>
      </c>
    </row>
    <row r="3" spans="1:14" ht="15.75">
      <c r="A3" s="377" t="s">
        <v>83</v>
      </c>
      <c r="B3" s="377"/>
      <c r="C3" s="377"/>
      <c r="D3" s="377"/>
      <c r="E3" s="377"/>
      <c r="F3" s="377"/>
      <c r="G3" s="377"/>
    </row>
    <row r="4" spans="1:14" customFormat="1" ht="15">
      <c r="A4" s="376" t="s">
        <v>84</v>
      </c>
      <c r="B4" s="376"/>
      <c r="C4" s="376"/>
      <c r="D4" s="376"/>
      <c r="E4" s="376"/>
      <c r="F4" s="376"/>
      <c r="G4" s="376"/>
    </row>
    <row r="5" spans="1:14" customFormat="1" ht="3" customHeight="1">
      <c r="A5" s="37"/>
      <c r="B5" s="52"/>
      <c r="C5" s="52"/>
      <c r="D5" s="52"/>
      <c r="E5" s="52"/>
      <c r="F5" s="52"/>
      <c r="G5" s="52"/>
    </row>
    <row r="6" spans="1:14" s="5" customFormat="1" ht="1.5" customHeight="1">
      <c r="A6" s="2"/>
      <c r="B6" s="3"/>
      <c r="C6" s="3"/>
      <c r="D6" s="4"/>
      <c r="E6" s="3"/>
      <c r="F6" s="3"/>
      <c r="G6" s="3"/>
    </row>
    <row r="7" spans="1:14" s="6" customFormat="1">
      <c r="B7" s="236" t="s">
        <v>3</v>
      </c>
      <c r="C7" s="238" t="s">
        <v>10</v>
      </c>
      <c r="D7" s="237" t="s">
        <v>12</v>
      </c>
      <c r="E7" s="236" t="s">
        <v>111</v>
      </c>
      <c r="F7" s="236" t="s">
        <v>126</v>
      </c>
      <c r="G7" s="236" t="s">
        <v>171</v>
      </c>
    </row>
    <row r="8" spans="1:14" s="9" customFormat="1">
      <c r="B8" s="66"/>
      <c r="C8" s="7" t="s">
        <v>11</v>
      </c>
      <c r="D8" s="8" t="s">
        <v>4</v>
      </c>
      <c r="E8" s="7" t="s">
        <v>5</v>
      </c>
      <c r="F8" s="7" t="s">
        <v>5</v>
      </c>
      <c r="G8" s="7" t="s">
        <v>5</v>
      </c>
    </row>
    <row r="9" spans="1:14" s="9" customFormat="1">
      <c r="B9" s="7" t="s">
        <v>6</v>
      </c>
      <c r="C9" s="11" t="s">
        <v>6</v>
      </c>
      <c r="D9" s="12" t="s">
        <v>7</v>
      </c>
      <c r="E9" s="11" t="s">
        <v>7</v>
      </c>
      <c r="F9" s="11" t="s">
        <v>7</v>
      </c>
      <c r="G9" s="11" t="s">
        <v>7</v>
      </c>
    </row>
    <row r="10" spans="1:14" s="9" customFormat="1">
      <c r="B10" s="7" t="s">
        <v>15</v>
      </c>
      <c r="C10" s="11" t="s">
        <v>15</v>
      </c>
      <c r="D10" s="12" t="s">
        <v>15</v>
      </c>
      <c r="E10" s="11" t="s">
        <v>15</v>
      </c>
      <c r="F10" s="11" t="s">
        <v>15</v>
      </c>
      <c r="G10" s="11" t="s">
        <v>15</v>
      </c>
    </row>
    <row r="11" spans="1:14" s="5" customFormat="1" ht="6.75">
      <c r="B11" s="67"/>
      <c r="C11" s="14"/>
      <c r="D11" s="15"/>
      <c r="E11" s="14"/>
      <c r="F11" s="14"/>
      <c r="G11" s="14"/>
    </row>
    <row r="12" spans="1:14" customFormat="1">
      <c r="A12" s="16" t="s">
        <v>19</v>
      </c>
      <c r="B12" s="65"/>
      <c r="C12" s="1"/>
      <c r="D12" s="17"/>
      <c r="E12" s="1"/>
      <c r="F12" s="1"/>
      <c r="G12" s="1"/>
    </row>
    <row r="13" spans="1:14" s="9" customFormat="1">
      <c r="A13" s="22" t="s">
        <v>75</v>
      </c>
      <c r="B13" s="241">
        <v>-2021</v>
      </c>
      <c r="C13" s="241">
        <v>-3039</v>
      </c>
      <c r="D13" s="243">
        <v>-2340</v>
      </c>
      <c r="E13" s="241">
        <v>-1666</v>
      </c>
      <c r="F13" s="241">
        <v>-1114</v>
      </c>
      <c r="G13" s="241">
        <v>1260</v>
      </c>
      <c r="H13" s="1"/>
      <c r="I13" s="53"/>
      <c r="J13" s="53"/>
      <c r="K13" s="53"/>
      <c r="L13" s="53"/>
      <c r="M13" s="53"/>
      <c r="N13" s="53"/>
    </row>
    <row r="14" spans="1:14" s="9" customFormat="1">
      <c r="A14" s="22" t="s">
        <v>76</v>
      </c>
      <c r="B14" s="241">
        <v>892</v>
      </c>
      <c r="C14" s="241">
        <v>396</v>
      </c>
      <c r="D14" s="243">
        <v>573</v>
      </c>
      <c r="E14" s="241">
        <v>762</v>
      </c>
      <c r="F14" s="241">
        <v>954</v>
      </c>
      <c r="G14" s="241">
        <v>930</v>
      </c>
      <c r="H14" s="1"/>
      <c r="I14" s="53"/>
      <c r="J14" s="53"/>
      <c r="K14" s="53"/>
      <c r="L14" s="53"/>
      <c r="M14" s="53"/>
      <c r="N14" s="53"/>
    </row>
    <row r="15" spans="1:14" s="9" customFormat="1">
      <c r="A15" s="22" t="s">
        <v>77</v>
      </c>
      <c r="B15" s="241">
        <v>72</v>
      </c>
      <c r="C15" s="241">
        <v>422</v>
      </c>
      <c r="D15" s="243">
        <v>345</v>
      </c>
      <c r="E15" s="241">
        <v>293</v>
      </c>
      <c r="F15" s="241">
        <v>323</v>
      </c>
      <c r="G15" s="241">
        <v>338</v>
      </c>
      <c r="H15" s="1"/>
      <c r="I15" s="53"/>
      <c r="J15" s="53"/>
      <c r="K15" s="53"/>
      <c r="L15" s="53"/>
      <c r="M15" s="53"/>
      <c r="N15" s="53"/>
    </row>
    <row r="16" spans="1:14" customFormat="1" ht="3.75" customHeight="1">
      <c r="B16" s="239"/>
      <c r="C16" s="239"/>
      <c r="D16" s="247"/>
      <c r="E16" s="239"/>
      <c r="F16" s="239"/>
      <c r="G16" s="239"/>
      <c r="I16" s="53"/>
      <c r="J16" s="53"/>
      <c r="K16" s="53"/>
      <c r="L16" s="53"/>
      <c r="M16" s="53"/>
      <c r="N16" s="53"/>
    </row>
    <row r="17" spans="1:14" customFormat="1">
      <c r="A17" s="25" t="s">
        <v>78</v>
      </c>
      <c r="B17" s="239"/>
      <c r="C17" s="239"/>
      <c r="D17" s="247"/>
      <c r="E17" s="239"/>
      <c r="F17" s="239"/>
      <c r="G17" s="239"/>
      <c r="I17" s="53"/>
      <c r="J17" s="53"/>
      <c r="K17" s="53"/>
      <c r="L17" s="53"/>
      <c r="M17" s="53"/>
      <c r="N17" s="53"/>
    </row>
    <row r="18" spans="1:14" customFormat="1" ht="3.75" customHeight="1">
      <c r="B18" s="239"/>
      <c r="C18" s="239"/>
      <c r="D18" s="247"/>
      <c r="E18" s="239"/>
      <c r="F18" s="239"/>
      <c r="G18" s="239"/>
      <c r="I18" s="53"/>
      <c r="J18" s="53"/>
      <c r="K18" s="53"/>
      <c r="L18" s="53"/>
      <c r="M18" s="53"/>
      <c r="N18" s="53"/>
    </row>
    <row r="19" spans="1:14" customFormat="1">
      <c r="A19" t="s">
        <v>79</v>
      </c>
      <c r="B19" s="241">
        <v>1415</v>
      </c>
      <c r="C19" s="241">
        <v>837</v>
      </c>
      <c r="D19" s="243">
        <v>1649</v>
      </c>
      <c r="E19" s="241">
        <v>1303</v>
      </c>
      <c r="F19" s="241">
        <v>1351</v>
      </c>
      <c r="G19" s="241">
        <v>1430</v>
      </c>
      <c r="I19" s="53"/>
      <c r="J19" s="53"/>
      <c r="K19" s="53"/>
      <c r="L19" s="53"/>
      <c r="M19" s="53"/>
      <c r="N19" s="53"/>
    </row>
    <row r="20" spans="1:14" customFormat="1">
      <c r="A20" t="s">
        <v>80</v>
      </c>
      <c r="B20" s="239"/>
      <c r="C20" s="239"/>
      <c r="D20" s="247"/>
      <c r="E20" s="239"/>
      <c r="F20" s="239"/>
      <c r="G20" s="239"/>
      <c r="I20" s="53"/>
      <c r="J20" s="53"/>
      <c r="K20" s="53"/>
      <c r="L20" s="53"/>
      <c r="M20" s="53"/>
      <c r="N20" s="53"/>
    </row>
    <row r="21" spans="1:14" customFormat="1" ht="12" customHeight="1">
      <c r="A21" s="22" t="s">
        <v>81</v>
      </c>
      <c r="B21" s="241">
        <v>87</v>
      </c>
      <c r="C21" s="241">
        <v>77</v>
      </c>
      <c r="D21" s="243">
        <v>75</v>
      </c>
      <c r="E21" s="241">
        <v>69</v>
      </c>
      <c r="F21" s="241">
        <v>70</v>
      </c>
      <c r="G21" s="241">
        <v>58</v>
      </c>
      <c r="I21" s="53"/>
      <c r="J21" s="53"/>
      <c r="K21" s="53"/>
      <c r="L21" s="53"/>
      <c r="M21" s="53"/>
      <c r="N21" s="53"/>
    </row>
    <row r="22" spans="1:14" customFormat="1" ht="3" customHeight="1">
      <c r="A22" s="22"/>
      <c r="B22" s="239"/>
      <c r="C22" s="239"/>
      <c r="D22" s="247"/>
      <c r="E22" s="239"/>
      <c r="F22" s="239"/>
      <c r="G22" s="239"/>
      <c r="I22" s="53"/>
      <c r="J22" s="53"/>
      <c r="K22" s="53"/>
      <c r="L22" s="53"/>
      <c r="M22" s="53"/>
      <c r="N22" s="53"/>
    </row>
    <row r="23" spans="1:14" customFormat="1">
      <c r="A23" s="16" t="s">
        <v>82</v>
      </c>
      <c r="B23" s="242">
        <v>-2559</v>
      </c>
      <c r="C23" s="242">
        <v>-3135</v>
      </c>
      <c r="D23" s="244">
        <v>-3146</v>
      </c>
      <c r="E23" s="242">
        <v>-1983</v>
      </c>
      <c r="F23" s="242">
        <v>-1258</v>
      </c>
      <c r="G23" s="242">
        <v>1039</v>
      </c>
      <c r="I23" s="53"/>
      <c r="J23" s="53"/>
      <c r="K23" s="53"/>
      <c r="L23" s="53"/>
      <c r="M23" s="53"/>
      <c r="N23" s="53"/>
    </row>
    <row r="24" spans="1:14" customFormat="1">
      <c r="B24" s="240"/>
      <c r="C24" s="248"/>
      <c r="E24" s="240"/>
      <c r="F24" s="240"/>
      <c r="G24" s="239"/>
    </row>
    <row r="25" spans="1:14">
      <c r="A25" s="24" t="s">
        <v>365</v>
      </c>
      <c r="B25" s="241"/>
      <c r="C25" s="249"/>
      <c r="D25" s="241"/>
      <c r="E25" s="241"/>
      <c r="F25" s="241"/>
      <c r="G25" s="241"/>
    </row>
    <row r="27" spans="1:14">
      <c r="A27" s="24" t="s">
        <v>28</v>
      </c>
    </row>
  </sheetData>
  <mergeCells count="2">
    <mergeCell ref="A4:G4"/>
    <mergeCell ref="A3:G3"/>
  </mergeCell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1.25"/>
  <cols>
    <col min="1" max="1" width="40.6640625" customWidth="1"/>
    <col min="2" max="15" width="8" customWidth="1"/>
  </cols>
  <sheetData>
    <row r="1" spans="1:9" ht="12.75">
      <c r="A1" s="70" t="s">
        <v>99</v>
      </c>
    </row>
    <row r="3" spans="1:9" ht="15.75" customHeight="1">
      <c r="A3" s="367" t="s">
        <v>60</v>
      </c>
      <c r="B3" s="367"/>
      <c r="C3" s="367"/>
      <c r="D3" s="367"/>
      <c r="E3" s="367"/>
      <c r="F3" s="367"/>
      <c r="G3" s="367"/>
      <c r="H3" s="42"/>
      <c r="I3" s="42"/>
    </row>
    <row r="4" spans="1:9" ht="15.75" customHeight="1">
      <c r="A4" s="374" t="s">
        <v>85</v>
      </c>
      <c r="B4" s="374"/>
      <c r="C4" s="374"/>
      <c r="D4" s="374"/>
      <c r="E4" s="374"/>
      <c r="F4" s="374"/>
      <c r="G4" s="374"/>
      <c r="H4" s="42"/>
      <c r="I4" s="42"/>
    </row>
    <row r="5" spans="1:9" ht="15.75" customHeight="1">
      <c r="A5" s="68"/>
      <c r="B5" s="68"/>
      <c r="C5" s="68"/>
      <c r="D5" s="68"/>
      <c r="E5" s="68"/>
      <c r="F5" s="68"/>
      <c r="G5" s="68"/>
      <c r="H5" s="42"/>
      <c r="I5" s="42"/>
    </row>
    <row r="6" spans="1:9" ht="15.75" customHeight="1">
      <c r="A6" s="68"/>
      <c r="B6" s="68"/>
      <c r="C6" s="68"/>
      <c r="D6" s="68"/>
      <c r="E6" s="68"/>
      <c r="F6" s="68"/>
      <c r="G6" s="68"/>
      <c r="H6" s="42"/>
      <c r="I6" s="42"/>
    </row>
    <row r="26" spans="1:16">
      <c r="A26" s="264" t="s">
        <v>46</v>
      </c>
    </row>
    <row r="27" spans="1:16">
      <c r="A27" s="16"/>
    </row>
    <row r="28" spans="1:16">
      <c r="A28" s="16"/>
      <c r="B28" t="s">
        <v>53</v>
      </c>
      <c r="C28" t="s">
        <v>54</v>
      </c>
      <c r="D28" t="s">
        <v>55</v>
      </c>
      <c r="E28" t="s">
        <v>56</v>
      </c>
      <c r="F28" t="s">
        <v>57</v>
      </c>
      <c r="G28" t="s">
        <v>58</v>
      </c>
      <c r="H28" t="s">
        <v>0</v>
      </c>
      <c r="I28" t="s">
        <v>1</v>
      </c>
      <c r="J28" t="s">
        <v>2</v>
      </c>
      <c r="K28" t="s">
        <v>3</v>
      </c>
      <c r="L28" t="s">
        <v>10</v>
      </c>
      <c r="M28" t="s">
        <v>12</v>
      </c>
      <c r="N28" t="s">
        <v>111</v>
      </c>
      <c r="O28" t="s">
        <v>126</v>
      </c>
      <c r="P28" t="s">
        <v>171</v>
      </c>
    </row>
    <row r="29" spans="1:16">
      <c r="A29" s="16"/>
      <c r="B29" s="43" t="s">
        <v>88</v>
      </c>
      <c r="C29" s="43" t="s">
        <v>88</v>
      </c>
      <c r="D29" s="43" t="s">
        <v>88</v>
      </c>
      <c r="E29" s="43" t="s">
        <v>88</v>
      </c>
      <c r="F29" s="43" t="s">
        <v>88</v>
      </c>
      <c r="G29" s="43" t="s">
        <v>88</v>
      </c>
      <c r="H29" s="43" t="s">
        <v>88</v>
      </c>
      <c r="I29" s="43" t="s">
        <v>88</v>
      </c>
      <c r="J29" s="43" t="s">
        <v>88</v>
      </c>
      <c r="K29" s="43" t="s">
        <v>88</v>
      </c>
      <c r="L29" s="43" t="s">
        <v>88</v>
      </c>
      <c r="M29" s="43" t="s">
        <v>88</v>
      </c>
      <c r="N29" s="43" t="s">
        <v>88</v>
      </c>
      <c r="O29" s="43" t="s">
        <v>88</v>
      </c>
      <c r="P29" s="43" t="s">
        <v>88</v>
      </c>
    </row>
    <row r="30" spans="1:16">
      <c r="A30" t="s">
        <v>86</v>
      </c>
      <c r="B30" s="79">
        <v>1.6</v>
      </c>
      <c r="C30" s="79">
        <v>2</v>
      </c>
      <c r="D30" s="79">
        <v>2.2999999999999998</v>
      </c>
      <c r="E30" s="79">
        <v>3</v>
      </c>
      <c r="F30" s="54">
        <v>2.9</v>
      </c>
      <c r="G30" s="54">
        <v>3.4</v>
      </c>
      <c r="H30" s="54">
        <v>3.2</v>
      </c>
      <c r="I30" s="54">
        <v>3.3</v>
      </c>
      <c r="J30" s="54">
        <v>2.7</v>
      </c>
      <c r="K30" s="54">
        <v>2.5</v>
      </c>
      <c r="L30" s="54">
        <v>2.4</v>
      </c>
      <c r="M30" s="54">
        <v>2.9</v>
      </c>
      <c r="N30" s="54">
        <v>2.4</v>
      </c>
      <c r="O30" s="54">
        <v>1.7</v>
      </c>
      <c r="P30" s="239">
        <v>1.3</v>
      </c>
    </row>
    <row r="31" spans="1:16">
      <c r="A31" t="s">
        <v>87</v>
      </c>
      <c r="B31" s="54">
        <v>2.6</v>
      </c>
      <c r="C31" s="54">
        <v>3</v>
      </c>
      <c r="D31" s="54">
        <v>3.5</v>
      </c>
      <c r="E31" s="54">
        <v>3.9</v>
      </c>
      <c r="F31" s="54">
        <v>3.6</v>
      </c>
      <c r="G31" s="54">
        <v>3.4</v>
      </c>
      <c r="H31" s="54">
        <v>4.2</v>
      </c>
      <c r="I31" s="54">
        <v>3.5</v>
      </c>
      <c r="J31" s="54">
        <v>3.1</v>
      </c>
      <c r="K31" s="54">
        <v>2.8</v>
      </c>
      <c r="L31" s="54">
        <v>3.3</v>
      </c>
      <c r="M31" s="54">
        <v>3.1</v>
      </c>
      <c r="N31" s="54">
        <v>3.6</v>
      </c>
      <c r="O31" s="54">
        <v>3.4</v>
      </c>
      <c r="P31" s="239">
        <v>3.5</v>
      </c>
    </row>
    <row r="32" spans="1:16">
      <c r="B32" s="54"/>
      <c r="C32" s="54"/>
      <c r="D32" s="54"/>
      <c r="E32" s="54"/>
      <c r="F32" s="54"/>
      <c r="G32" s="54"/>
      <c r="H32" s="54"/>
      <c r="I32" s="54"/>
      <c r="J32" s="54"/>
      <c r="K32" s="54"/>
      <c r="L32" s="54"/>
      <c r="M32" s="54"/>
      <c r="N32" s="54"/>
    </row>
    <row r="33" spans="2:5">
      <c r="B33" s="41"/>
      <c r="C33" s="41"/>
      <c r="D33" s="41"/>
      <c r="E33" s="41"/>
    </row>
    <row r="34" spans="2:5">
      <c r="B34" s="41"/>
      <c r="C34" s="41"/>
      <c r="D34" s="41"/>
      <c r="E34" s="41"/>
    </row>
    <row r="35" spans="2:5">
      <c r="B35" s="41"/>
      <c r="C35" s="41"/>
      <c r="D35" s="41"/>
      <c r="E35" s="41"/>
    </row>
    <row r="36" spans="2:5">
      <c r="B36" s="41"/>
      <c r="C36" s="41"/>
      <c r="D36" s="41"/>
      <c r="E36" s="41"/>
    </row>
  </sheetData>
  <mergeCells count="2">
    <mergeCell ref="A3:G3"/>
    <mergeCell ref="A4:G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GridLines="0" zoomScaleNormal="100" workbookViewId="0"/>
  </sheetViews>
  <sheetFormatPr defaultRowHeight="11.25"/>
  <cols>
    <col min="1" max="1" width="51.83203125" style="24" customWidth="1"/>
    <col min="2" max="5" width="9" style="1" customWidth="1"/>
    <col min="6" max="254" width="9.33203125" style="24"/>
    <col min="255" max="255" width="38.83203125" style="24" customWidth="1"/>
    <col min="256" max="261" width="9" style="24" customWidth="1"/>
    <col min="262" max="510" width="9.33203125" style="24"/>
    <col min="511" max="511" width="38.83203125" style="24" customWidth="1"/>
    <col min="512" max="517" width="9" style="24" customWidth="1"/>
    <col min="518" max="766" width="9.33203125" style="24"/>
    <col min="767" max="767" width="38.83203125" style="24" customWidth="1"/>
    <col min="768" max="773" width="9" style="24" customWidth="1"/>
    <col min="774" max="1022" width="9.33203125" style="24"/>
    <col min="1023" max="1023" width="38.83203125" style="24" customWidth="1"/>
    <col min="1024" max="1029" width="9" style="24" customWidth="1"/>
    <col min="1030" max="1278" width="9.33203125" style="24"/>
    <col min="1279" max="1279" width="38.83203125" style="24" customWidth="1"/>
    <col min="1280" max="1285" width="9" style="24" customWidth="1"/>
    <col min="1286" max="1534" width="9.33203125" style="24"/>
    <col min="1535" max="1535" width="38.83203125" style="24" customWidth="1"/>
    <col min="1536" max="1541" width="9" style="24" customWidth="1"/>
    <col min="1542" max="1790" width="9.33203125" style="24"/>
    <col min="1791" max="1791" width="38.83203125" style="24" customWidth="1"/>
    <col min="1792" max="1797" width="9" style="24" customWidth="1"/>
    <col min="1798" max="2046" width="9.33203125" style="24"/>
    <col min="2047" max="2047" width="38.83203125" style="24" customWidth="1"/>
    <col min="2048" max="2053" width="9" style="24" customWidth="1"/>
    <col min="2054" max="2302" width="9.33203125" style="24"/>
    <col min="2303" max="2303" width="38.83203125" style="24" customWidth="1"/>
    <col min="2304" max="2309" width="9" style="24" customWidth="1"/>
    <col min="2310" max="2558" width="9.33203125" style="24"/>
    <col min="2559" max="2559" width="38.83203125" style="24" customWidth="1"/>
    <col min="2560" max="2565" width="9" style="24" customWidth="1"/>
    <col min="2566" max="2814" width="9.33203125" style="24"/>
    <col min="2815" max="2815" width="38.83203125" style="24" customWidth="1"/>
    <col min="2816" max="2821" width="9" style="24" customWidth="1"/>
    <col min="2822" max="3070" width="9.33203125" style="24"/>
    <col min="3071" max="3071" width="38.83203125" style="24" customWidth="1"/>
    <col min="3072" max="3077" width="9" style="24" customWidth="1"/>
    <col min="3078" max="3326" width="9.33203125" style="24"/>
    <col min="3327" max="3327" width="38.83203125" style="24" customWidth="1"/>
    <col min="3328" max="3333" width="9" style="24" customWidth="1"/>
    <col min="3334" max="3582" width="9.33203125" style="24"/>
    <col min="3583" max="3583" width="38.83203125" style="24" customWidth="1"/>
    <col min="3584" max="3589" width="9" style="24" customWidth="1"/>
    <col min="3590" max="3838" width="9.33203125" style="24"/>
    <col min="3839" max="3839" width="38.83203125" style="24" customWidth="1"/>
    <col min="3840" max="3845" width="9" style="24" customWidth="1"/>
    <col min="3846" max="4094" width="9.33203125" style="24"/>
    <col min="4095" max="4095" width="38.83203125" style="24" customWidth="1"/>
    <col min="4096" max="4101" width="9" style="24" customWidth="1"/>
    <col min="4102" max="4350" width="9.33203125" style="24"/>
    <col min="4351" max="4351" width="38.83203125" style="24" customWidth="1"/>
    <col min="4352" max="4357" width="9" style="24" customWidth="1"/>
    <col min="4358" max="4606" width="9.33203125" style="24"/>
    <col min="4607" max="4607" width="38.83203125" style="24" customWidth="1"/>
    <col min="4608" max="4613" width="9" style="24" customWidth="1"/>
    <col min="4614" max="4862" width="9.33203125" style="24"/>
    <col min="4863" max="4863" width="38.83203125" style="24" customWidth="1"/>
    <col min="4864" max="4869" width="9" style="24" customWidth="1"/>
    <col min="4870" max="5118" width="9.33203125" style="24"/>
    <col min="5119" max="5119" width="38.83203125" style="24" customWidth="1"/>
    <col min="5120" max="5125" width="9" style="24" customWidth="1"/>
    <col min="5126" max="5374" width="9.33203125" style="24"/>
    <col min="5375" max="5375" width="38.83203125" style="24" customWidth="1"/>
    <col min="5376" max="5381" width="9" style="24" customWidth="1"/>
    <col min="5382" max="5630" width="9.33203125" style="24"/>
    <col min="5631" max="5631" width="38.83203125" style="24" customWidth="1"/>
    <col min="5632" max="5637" width="9" style="24" customWidth="1"/>
    <col min="5638" max="5886" width="9.33203125" style="24"/>
    <col min="5887" max="5887" width="38.83203125" style="24" customWidth="1"/>
    <col min="5888" max="5893" width="9" style="24" customWidth="1"/>
    <col min="5894" max="6142" width="9.33203125" style="24"/>
    <col min="6143" max="6143" width="38.83203125" style="24" customWidth="1"/>
    <col min="6144" max="6149" width="9" style="24" customWidth="1"/>
    <col min="6150" max="6398" width="9.33203125" style="24"/>
    <col min="6399" max="6399" width="38.83203125" style="24" customWidth="1"/>
    <col min="6400" max="6405" width="9" style="24" customWidth="1"/>
    <col min="6406" max="6654" width="9.33203125" style="24"/>
    <col min="6655" max="6655" width="38.83203125" style="24" customWidth="1"/>
    <col min="6656" max="6661" width="9" style="24" customWidth="1"/>
    <col min="6662" max="6910" width="9.33203125" style="24"/>
    <col min="6911" max="6911" width="38.83203125" style="24" customWidth="1"/>
    <col min="6912" max="6917" width="9" style="24" customWidth="1"/>
    <col min="6918" max="7166" width="9.33203125" style="24"/>
    <col min="7167" max="7167" width="38.83203125" style="24" customWidth="1"/>
    <col min="7168" max="7173" width="9" style="24" customWidth="1"/>
    <col min="7174" max="7422" width="9.33203125" style="24"/>
    <col min="7423" max="7423" width="38.83203125" style="24" customWidth="1"/>
    <col min="7424" max="7429" width="9" style="24" customWidth="1"/>
    <col min="7430" max="7678" width="9.33203125" style="24"/>
    <col min="7679" max="7679" width="38.83203125" style="24" customWidth="1"/>
    <col min="7680" max="7685" width="9" style="24" customWidth="1"/>
    <col min="7686" max="7934" width="9.33203125" style="24"/>
    <col min="7935" max="7935" width="38.83203125" style="24" customWidth="1"/>
    <col min="7936" max="7941" width="9" style="24" customWidth="1"/>
    <col min="7942" max="8190" width="9.33203125" style="24"/>
    <col min="8191" max="8191" width="38.83203125" style="24" customWidth="1"/>
    <col min="8192" max="8197" width="9" style="24" customWidth="1"/>
    <col min="8198" max="8446" width="9.33203125" style="24"/>
    <col min="8447" max="8447" width="38.83203125" style="24" customWidth="1"/>
    <col min="8448" max="8453" width="9" style="24" customWidth="1"/>
    <col min="8454" max="8702" width="9.33203125" style="24"/>
    <col min="8703" max="8703" width="38.83203125" style="24" customWidth="1"/>
    <col min="8704" max="8709" width="9" style="24" customWidth="1"/>
    <col min="8710" max="8958" width="9.33203125" style="24"/>
    <col min="8959" max="8959" width="38.83203125" style="24" customWidth="1"/>
    <col min="8960" max="8965" width="9" style="24" customWidth="1"/>
    <col min="8966" max="9214" width="9.33203125" style="24"/>
    <col min="9215" max="9215" width="38.83203125" style="24" customWidth="1"/>
    <col min="9216" max="9221" width="9" style="24" customWidth="1"/>
    <col min="9222" max="9470" width="9.33203125" style="24"/>
    <col min="9471" max="9471" width="38.83203125" style="24" customWidth="1"/>
    <col min="9472" max="9477" width="9" style="24" customWidth="1"/>
    <col min="9478" max="9726" width="9.33203125" style="24"/>
    <col min="9727" max="9727" width="38.83203125" style="24" customWidth="1"/>
    <col min="9728" max="9733" width="9" style="24" customWidth="1"/>
    <col min="9734" max="9982" width="9.33203125" style="24"/>
    <col min="9983" max="9983" width="38.83203125" style="24" customWidth="1"/>
    <col min="9984" max="9989" width="9" style="24" customWidth="1"/>
    <col min="9990" max="10238" width="9.33203125" style="24"/>
    <col min="10239" max="10239" width="38.83203125" style="24" customWidth="1"/>
    <col min="10240" max="10245" width="9" style="24" customWidth="1"/>
    <col min="10246" max="10494" width="9.33203125" style="24"/>
    <col min="10495" max="10495" width="38.83203125" style="24" customWidth="1"/>
    <col min="10496" max="10501" width="9" style="24" customWidth="1"/>
    <col min="10502" max="10750" width="9.33203125" style="24"/>
    <col min="10751" max="10751" width="38.83203125" style="24" customWidth="1"/>
    <col min="10752" max="10757" width="9" style="24" customWidth="1"/>
    <col min="10758" max="11006" width="9.33203125" style="24"/>
    <col min="11007" max="11007" width="38.83203125" style="24" customWidth="1"/>
    <col min="11008" max="11013" width="9" style="24" customWidth="1"/>
    <col min="11014" max="11262" width="9.33203125" style="24"/>
    <col min="11263" max="11263" width="38.83203125" style="24" customWidth="1"/>
    <col min="11264" max="11269" width="9" style="24" customWidth="1"/>
    <col min="11270" max="11518" width="9.33203125" style="24"/>
    <col min="11519" max="11519" width="38.83203125" style="24" customWidth="1"/>
    <col min="11520" max="11525" width="9" style="24" customWidth="1"/>
    <col min="11526" max="11774" width="9.33203125" style="24"/>
    <col min="11775" max="11775" width="38.83203125" style="24" customWidth="1"/>
    <col min="11776" max="11781" width="9" style="24" customWidth="1"/>
    <col min="11782" max="12030" width="9.33203125" style="24"/>
    <col min="12031" max="12031" width="38.83203125" style="24" customWidth="1"/>
    <col min="12032" max="12037" width="9" style="24" customWidth="1"/>
    <col min="12038" max="12286" width="9.33203125" style="24"/>
    <col min="12287" max="12287" width="38.83203125" style="24" customWidth="1"/>
    <col min="12288" max="12293" width="9" style="24" customWidth="1"/>
    <col min="12294" max="12542" width="9.33203125" style="24"/>
    <col min="12543" max="12543" width="38.83203125" style="24" customWidth="1"/>
    <col min="12544" max="12549" width="9" style="24" customWidth="1"/>
    <col min="12550" max="12798" width="9.33203125" style="24"/>
    <col min="12799" max="12799" width="38.83203125" style="24" customWidth="1"/>
    <col min="12800" max="12805" width="9" style="24" customWidth="1"/>
    <col min="12806" max="13054" width="9.33203125" style="24"/>
    <col min="13055" max="13055" width="38.83203125" style="24" customWidth="1"/>
    <col min="13056" max="13061" width="9" style="24" customWidth="1"/>
    <col min="13062" max="13310" width="9.33203125" style="24"/>
    <col min="13311" max="13311" width="38.83203125" style="24" customWidth="1"/>
    <col min="13312" max="13317" width="9" style="24" customWidth="1"/>
    <col min="13318" max="13566" width="9.33203125" style="24"/>
    <col min="13567" max="13567" width="38.83203125" style="24" customWidth="1"/>
    <col min="13568" max="13573" width="9" style="24" customWidth="1"/>
    <col min="13574" max="13822" width="9.33203125" style="24"/>
    <col min="13823" max="13823" width="38.83203125" style="24" customWidth="1"/>
    <col min="13824" max="13829" width="9" style="24" customWidth="1"/>
    <col min="13830" max="14078" width="9.33203125" style="24"/>
    <col min="14079" max="14079" width="38.83203125" style="24" customWidth="1"/>
    <col min="14080" max="14085" width="9" style="24" customWidth="1"/>
    <col min="14086" max="14334" width="9.33203125" style="24"/>
    <col min="14335" max="14335" width="38.83203125" style="24" customWidth="1"/>
    <col min="14336" max="14341" width="9" style="24" customWidth="1"/>
    <col min="14342" max="14590" width="9.33203125" style="24"/>
    <col min="14591" max="14591" width="38.83203125" style="24" customWidth="1"/>
    <col min="14592" max="14597" width="9" style="24" customWidth="1"/>
    <col min="14598" max="14846" width="9.33203125" style="24"/>
    <col min="14847" max="14847" width="38.83203125" style="24" customWidth="1"/>
    <col min="14848" max="14853" width="9" style="24" customWidth="1"/>
    <col min="14854" max="15102" width="9.33203125" style="24"/>
    <col min="15103" max="15103" width="38.83203125" style="24" customWidth="1"/>
    <col min="15104" max="15109" width="9" style="24" customWidth="1"/>
    <col min="15110" max="15358" width="9.33203125" style="24"/>
    <col min="15359" max="15359" width="38.83203125" style="24" customWidth="1"/>
    <col min="15360" max="15365" width="9" style="24" customWidth="1"/>
    <col min="15366" max="15614" width="9.33203125" style="24"/>
    <col min="15615" max="15615" width="38.83203125" style="24" customWidth="1"/>
    <col min="15616" max="15621" width="9" style="24" customWidth="1"/>
    <col min="15622" max="15870" width="9.33203125" style="24"/>
    <col min="15871" max="15871" width="38.83203125" style="24" customWidth="1"/>
    <col min="15872" max="15877" width="9" style="24" customWidth="1"/>
    <col min="15878" max="16126" width="9.33203125" style="24"/>
    <col min="16127" max="16127" width="38.83203125" style="24" customWidth="1"/>
    <col min="16128" max="16133" width="9" style="24" customWidth="1"/>
    <col min="16134" max="16384" width="9.33203125" style="24"/>
  </cols>
  <sheetData>
    <row r="1" spans="1:12" ht="12.75">
      <c r="A1" s="69" t="s">
        <v>72</v>
      </c>
    </row>
    <row r="2" spans="1:12" ht="33" customHeight="1">
      <c r="A2" s="378" t="s">
        <v>148</v>
      </c>
      <c r="B2" s="378"/>
      <c r="C2" s="378"/>
      <c r="D2" s="378"/>
      <c r="E2" s="378"/>
      <c r="F2" s="378"/>
      <c r="G2" s="378"/>
    </row>
    <row r="3" spans="1:12" customFormat="1" ht="15">
      <c r="A3" s="376" t="s">
        <v>149</v>
      </c>
      <c r="B3" s="376"/>
      <c r="C3" s="376"/>
      <c r="D3" s="376"/>
      <c r="E3" s="376"/>
      <c r="F3" s="376"/>
      <c r="G3" s="376"/>
    </row>
    <row r="4" spans="1:12" customFormat="1" ht="3" customHeight="1">
      <c r="A4" s="37"/>
      <c r="B4" s="52"/>
      <c r="C4" s="52"/>
      <c r="D4" s="52"/>
      <c r="E4" s="52"/>
      <c r="F4" s="37"/>
      <c r="G4" s="37"/>
    </row>
    <row r="5" spans="1:12" s="5" customFormat="1" ht="1.5" customHeight="1">
      <c r="A5" s="2"/>
      <c r="B5" s="3"/>
      <c r="C5" s="3"/>
      <c r="D5" s="3"/>
      <c r="E5" s="103"/>
    </row>
    <row r="6" spans="1:12" s="6" customFormat="1">
      <c r="B6" s="250" t="s">
        <v>3</v>
      </c>
      <c r="C6" s="250" t="s">
        <v>10</v>
      </c>
      <c r="D6" s="251" t="s">
        <v>12</v>
      </c>
      <c r="E6" s="250" t="s">
        <v>111</v>
      </c>
      <c r="F6" s="250" t="s">
        <v>126</v>
      </c>
      <c r="G6" s="250" t="s">
        <v>171</v>
      </c>
    </row>
    <row r="7" spans="1:12" s="9" customFormat="1">
      <c r="B7" s="7"/>
      <c r="C7" s="93" t="s">
        <v>11</v>
      </c>
      <c r="D7" s="94" t="s">
        <v>4</v>
      </c>
      <c r="E7" s="7" t="s">
        <v>5</v>
      </c>
      <c r="F7" s="7" t="s">
        <v>5</v>
      </c>
      <c r="G7" s="7" t="s">
        <v>5</v>
      </c>
    </row>
    <row r="8" spans="1:12" s="9" customFormat="1">
      <c r="B8" s="11" t="s">
        <v>6</v>
      </c>
      <c r="C8" s="95" t="s">
        <v>6</v>
      </c>
      <c r="D8" s="96" t="s">
        <v>7</v>
      </c>
      <c r="E8" s="11" t="s">
        <v>7</v>
      </c>
      <c r="F8" s="11" t="s">
        <v>7</v>
      </c>
      <c r="G8" s="11" t="s">
        <v>7</v>
      </c>
    </row>
    <row r="9" spans="1:12" s="9" customFormat="1">
      <c r="B9" s="11" t="s">
        <v>15</v>
      </c>
      <c r="C9" s="95" t="s">
        <v>15</v>
      </c>
      <c r="D9" s="96" t="s">
        <v>15</v>
      </c>
      <c r="E9" s="11" t="s">
        <v>15</v>
      </c>
      <c r="F9" s="11" t="s">
        <v>15</v>
      </c>
      <c r="G9" s="11" t="s">
        <v>15</v>
      </c>
    </row>
    <row r="10" spans="1:12" s="5" customFormat="1" ht="6.75">
      <c r="B10" s="14"/>
      <c r="C10" s="97"/>
      <c r="D10" s="98"/>
      <c r="E10" s="14"/>
      <c r="F10" s="14"/>
    </row>
    <row r="11" spans="1:12" customFormat="1">
      <c r="A11" s="23" t="s">
        <v>121</v>
      </c>
      <c r="B11" s="252">
        <v>-195</v>
      </c>
      <c r="C11" s="252">
        <v>-129</v>
      </c>
      <c r="D11" s="254">
        <v>328</v>
      </c>
      <c r="E11" s="252">
        <v>1603</v>
      </c>
      <c r="F11" s="252">
        <v>2199</v>
      </c>
      <c r="G11" s="252">
        <v>4305</v>
      </c>
      <c r="H11" s="53"/>
      <c r="I11" s="53"/>
      <c r="J11" s="53"/>
      <c r="K11" s="53"/>
      <c r="L11" s="53"/>
    </row>
    <row r="12" spans="1:12" customFormat="1">
      <c r="A12" s="23" t="s">
        <v>150</v>
      </c>
      <c r="B12" s="252">
        <v>-4536</v>
      </c>
      <c r="C12" s="252">
        <v>-4361</v>
      </c>
      <c r="D12" s="254">
        <v>-5010</v>
      </c>
      <c r="E12" s="252">
        <v>-5036</v>
      </c>
      <c r="F12" s="252">
        <v>-4375</v>
      </c>
      <c r="G12" s="252">
        <v>-4034</v>
      </c>
    </row>
    <row r="13" spans="1:12">
      <c r="A13" s="18" t="s">
        <v>151</v>
      </c>
      <c r="B13" s="253">
        <v>-4731</v>
      </c>
      <c r="C13" s="253">
        <v>-4491</v>
      </c>
      <c r="D13" s="255">
        <v>-4682</v>
      </c>
      <c r="E13" s="253">
        <v>-3434</v>
      </c>
      <c r="F13" s="253">
        <v>-2176</v>
      </c>
      <c r="G13" s="253">
        <v>271</v>
      </c>
    </row>
    <row r="14" spans="1:12">
      <c r="A14" s="19"/>
      <c r="B14" s="20"/>
      <c r="C14" s="99">
        <v>0</v>
      </c>
      <c r="D14" s="98">
        <v>0</v>
      </c>
      <c r="E14" s="20"/>
      <c r="F14" s="20"/>
      <c r="G14" s="21"/>
    </row>
    <row r="15" spans="1:12">
      <c r="A15" s="25" t="s">
        <v>152</v>
      </c>
      <c r="C15" s="100"/>
      <c r="D15" s="101"/>
      <c r="F15" s="1"/>
      <c r="G15"/>
    </row>
    <row r="16" spans="1:12">
      <c r="A16" s="23" t="s">
        <v>153</v>
      </c>
      <c r="B16" s="265">
        <v>7279</v>
      </c>
      <c r="C16" s="265">
        <v>3873</v>
      </c>
      <c r="D16" s="267">
        <v>5035</v>
      </c>
      <c r="E16" s="265">
        <v>4008</v>
      </c>
      <c r="F16" s="265">
        <v>3679</v>
      </c>
      <c r="G16" s="265">
        <v>3165</v>
      </c>
    </row>
    <row r="17" spans="1:7">
      <c r="A17" s="23" t="s">
        <v>154</v>
      </c>
      <c r="B17" s="265">
        <v>-2706</v>
      </c>
      <c r="C17" s="265">
        <v>1305</v>
      </c>
      <c r="D17" s="267">
        <v>755</v>
      </c>
      <c r="E17" s="265">
        <v>-38</v>
      </c>
      <c r="F17" s="265">
        <v>-1021</v>
      </c>
      <c r="G17" s="265">
        <v>-2874</v>
      </c>
    </row>
    <row r="18" spans="1:7">
      <c r="A18" s="23" t="s">
        <v>155</v>
      </c>
      <c r="B18" s="265">
        <v>158</v>
      </c>
      <c r="C18" s="265">
        <v>-688</v>
      </c>
      <c r="D18" s="267">
        <v>-1108</v>
      </c>
      <c r="E18" s="265">
        <v>-537</v>
      </c>
      <c r="F18" s="265">
        <v>-482</v>
      </c>
      <c r="G18" s="265">
        <v>-562</v>
      </c>
    </row>
    <row r="19" spans="1:7">
      <c r="A19" s="102" t="s">
        <v>156</v>
      </c>
      <c r="B19" s="266">
        <v>4731</v>
      </c>
      <c r="C19" s="266">
        <v>4491</v>
      </c>
      <c r="D19" s="268">
        <v>4682</v>
      </c>
      <c r="E19" s="266">
        <v>3434</v>
      </c>
      <c r="F19" s="266">
        <v>2176</v>
      </c>
      <c r="G19" s="266">
        <v>-271</v>
      </c>
    </row>
    <row r="21" spans="1:7">
      <c r="A21" s="104" t="s">
        <v>28</v>
      </c>
    </row>
  </sheetData>
  <mergeCells count="2">
    <mergeCell ref="A2:G2"/>
    <mergeCell ref="A3:G3"/>
  </mergeCells>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zoomScaleNormal="100" workbookViewId="0"/>
  </sheetViews>
  <sheetFormatPr defaultRowHeight="11.25"/>
  <cols>
    <col min="1" max="1" width="57" customWidth="1"/>
    <col min="2" max="5" width="10.6640625" customWidth="1"/>
  </cols>
  <sheetData>
    <row r="1" spans="1:5" s="70" customFormat="1" ht="12.75">
      <c r="A1" s="70" t="s">
        <v>92</v>
      </c>
    </row>
    <row r="2" spans="1:5" s="70" customFormat="1" ht="12.75"/>
    <row r="3" spans="1:5" ht="15.75">
      <c r="A3" s="375" t="s">
        <v>93</v>
      </c>
      <c r="B3" s="375"/>
      <c r="C3" s="375"/>
      <c r="D3" s="375"/>
      <c r="E3" s="375"/>
    </row>
    <row r="4" spans="1:5">
      <c r="A4" s="105"/>
      <c r="B4" s="106">
        <v>2017</v>
      </c>
      <c r="C4" s="107">
        <v>2018</v>
      </c>
      <c r="D4" s="106">
        <v>2019</v>
      </c>
      <c r="E4" s="106">
        <v>2020</v>
      </c>
    </row>
    <row r="5" spans="1:5">
      <c r="A5" s="108"/>
      <c r="B5" s="109" t="s">
        <v>157</v>
      </c>
      <c r="C5" s="110" t="s">
        <v>157</v>
      </c>
      <c r="D5" s="109" t="s">
        <v>157</v>
      </c>
      <c r="E5" s="109" t="s">
        <v>157</v>
      </c>
    </row>
    <row r="6" spans="1:5">
      <c r="A6" s="51"/>
      <c r="B6" s="111"/>
      <c r="C6" s="112"/>
      <c r="D6" s="111"/>
      <c r="E6" s="111"/>
    </row>
    <row r="7" spans="1:5">
      <c r="A7" s="51" t="s">
        <v>266</v>
      </c>
      <c r="B7" s="113">
        <v>33246</v>
      </c>
      <c r="C7" s="114">
        <v>37391</v>
      </c>
      <c r="D7" s="113">
        <v>39977</v>
      </c>
      <c r="E7" s="113">
        <v>41113</v>
      </c>
    </row>
    <row r="8" spans="1:5">
      <c r="A8" s="51"/>
      <c r="B8" s="113"/>
      <c r="C8" s="114"/>
      <c r="D8" s="113"/>
      <c r="E8" s="113"/>
    </row>
    <row r="9" spans="1:5">
      <c r="A9" s="325" t="s">
        <v>283</v>
      </c>
      <c r="B9" s="327"/>
      <c r="C9" s="343"/>
      <c r="D9" s="338"/>
      <c r="E9" s="338"/>
    </row>
    <row r="10" spans="1:5">
      <c r="A10" s="328" t="s">
        <v>267</v>
      </c>
      <c r="B10" s="327"/>
      <c r="C10" s="343"/>
      <c r="D10" s="338"/>
      <c r="E10" s="338"/>
    </row>
    <row r="11" spans="1:5">
      <c r="A11" s="329" t="s">
        <v>281</v>
      </c>
      <c r="B11" s="344">
        <v>-38.9</v>
      </c>
      <c r="C11" s="345">
        <v>-956.6</v>
      </c>
      <c r="D11" s="339">
        <v>-776.1</v>
      </c>
      <c r="E11" s="339">
        <v>-472.1</v>
      </c>
    </row>
    <row r="12" spans="1:5">
      <c r="A12" s="329" t="s">
        <v>282</v>
      </c>
      <c r="B12" s="344">
        <v>425.4</v>
      </c>
      <c r="C12" s="345">
        <v>-663.4</v>
      </c>
      <c r="D12" s="339">
        <v>-18.3</v>
      </c>
      <c r="E12" s="339">
        <v>-28.8</v>
      </c>
    </row>
    <row r="13" spans="1:5">
      <c r="A13" s="329" t="s">
        <v>280</v>
      </c>
      <c r="B13" s="344">
        <v>71.2</v>
      </c>
      <c r="C13" s="345">
        <v>30.2</v>
      </c>
      <c r="D13" s="339">
        <v>-10</v>
      </c>
      <c r="E13" s="339">
        <v>-13</v>
      </c>
    </row>
    <row r="14" spans="1:5">
      <c r="A14" s="325" t="s">
        <v>89</v>
      </c>
      <c r="B14" s="346">
        <v>457.8</v>
      </c>
      <c r="C14" s="347">
        <v>-1589.8</v>
      </c>
      <c r="D14" s="340">
        <v>-804.3</v>
      </c>
      <c r="E14" s="340">
        <v>-514</v>
      </c>
    </row>
    <row r="15" spans="1:5" ht="5.45" customHeight="1">
      <c r="A15" s="323"/>
      <c r="B15" s="326"/>
      <c r="C15" s="348"/>
      <c r="D15" s="341"/>
      <c r="E15" s="341"/>
    </row>
    <row r="16" spans="1:5" ht="11.45" customHeight="1">
      <c r="A16" s="325" t="s">
        <v>284</v>
      </c>
      <c r="B16" s="327"/>
      <c r="C16" s="343"/>
      <c r="D16" s="338"/>
      <c r="E16" s="338"/>
    </row>
    <row r="17" spans="1:5">
      <c r="A17" s="336" t="s">
        <v>268</v>
      </c>
      <c r="B17" s="344">
        <v>1000</v>
      </c>
      <c r="C17" s="345">
        <v>0</v>
      </c>
      <c r="D17" s="339" t="s">
        <v>160</v>
      </c>
      <c r="E17" s="339" t="s">
        <v>160</v>
      </c>
    </row>
    <row r="18" spans="1:5">
      <c r="A18" s="336" t="s">
        <v>158</v>
      </c>
      <c r="B18" s="344">
        <v>0</v>
      </c>
      <c r="C18" s="345">
        <v>-750</v>
      </c>
      <c r="D18" s="339" t="s">
        <v>160</v>
      </c>
      <c r="E18" s="339" t="s">
        <v>160</v>
      </c>
    </row>
    <row r="19" spans="1:5">
      <c r="A19" s="336" t="s">
        <v>269</v>
      </c>
      <c r="B19" s="344">
        <v>-500</v>
      </c>
      <c r="C19" s="345">
        <v>-200</v>
      </c>
      <c r="D19" s="339">
        <v>-200</v>
      </c>
      <c r="E19" s="339">
        <v>250</v>
      </c>
    </row>
    <row r="20" spans="1:5" ht="4.1500000000000004" customHeight="1">
      <c r="A20" s="336"/>
      <c r="B20" s="344"/>
      <c r="C20" s="345"/>
      <c r="D20" s="339"/>
      <c r="E20" s="339"/>
    </row>
    <row r="21" spans="1:5">
      <c r="A21" s="335" t="s">
        <v>270</v>
      </c>
      <c r="B21" s="344">
        <v>0</v>
      </c>
      <c r="C21" s="345">
        <v>58.9</v>
      </c>
      <c r="D21" s="339">
        <v>341.9</v>
      </c>
      <c r="E21" s="339">
        <v>469</v>
      </c>
    </row>
    <row r="22" spans="1:5">
      <c r="A22" s="335" t="s">
        <v>271</v>
      </c>
      <c r="B22" s="344">
        <v>-112.7</v>
      </c>
      <c r="C22" s="345">
        <v>116.5</v>
      </c>
      <c r="D22" s="339">
        <v>34.299999999999997</v>
      </c>
      <c r="E22" s="339">
        <v>27.6</v>
      </c>
    </row>
    <row r="23" spans="1:5">
      <c r="A23" s="335" t="s">
        <v>272</v>
      </c>
      <c r="B23" s="344">
        <v>8.6999999999999993</v>
      </c>
      <c r="C23" s="345">
        <v>-253.8</v>
      </c>
      <c r="D23" s="339">
        <v>-523.9</v>
      </c>
      <c r="E23" s="339">
        <v>-335</v>
      </c>
    </row>
    <row r="24" spans="1:5">
      <c r="A24" s="335" t="s">
        <v>273</v>
      </c>
      <c r="B24" s="344">
        <v>-48.4</v>
      </c>
      <c r="C24" s="345">
        <v>134.5</v>
      </c>
      <c r="D24" s="339">
        <v>334</v>
      </c>
      <c r="E24" s="339">
        <v>409.6</v>
      </c>
    </row>
    <row r="25" spans="1:5">
      <c r="A25" s="335" t="s">
        <v>64</v>
      </c>
      <c r="B25" s="344">
        <v>-1.2</v>
      </c>
      <c r="C25" s="345">
        <v>44</v>
      </c>
      <c r="D25" s="339">
        <v>89.9</v>
      </c>
      <c r="E25" s="339">
        <v>64</v>
      </c>
    </row>
    <row r="26" spans="1:5">
      <c r="A26" s="335" t="s">
        <v>274</v>
      </c>
      <c r="B26" s="344">
        <v>-10.5</v>
      </c>
      <c r="C26" s="345">
        <v>34.1</v>
      </c>
      <c r="D26" s="339">
        <v>15.7</v>
      </c>
      <c r="E26" s="339">
        <v>13.9</v>
      </c>
    </row>
    <row r="27" spans="1:5">
      <c r="A27" s="335" t="s">
        <v>275</v>
      </c>
      <c r="B27" s="344">
        <v>-7.5</v>
      </c>
      <c r="C27" s="345">
        <v>4.4000000000000004</v>
      </c>
      <c r="D27" s="339" t="s">
        <v>160</v>
      </c>
      <c r="E27" s="339">
        <v>-42.8</v>
      </c>
    </row>
    <row r="28" spans="1:5">
      <c r="A28" s="335" t="s">
        <v>42</v>
      </c>
      <c r="B28" s="344">
        <v>-260.10000000000002</v>
      </c>
      <c r="C28" s="345">
        <v>180.5</v>
      </c>
      <c r="D28" s="339">
        <v>70.3</v>
      </c>
      <c r="E28" s="339">
        <v>-51.1</v>
      </c>
    </row>
    <row r="29" spans="1:5">
      <c r="A29" s="335" t="s">
        <v>122</v>
      </c>
      <c r="B29" s="344">
        <v>-82.7</v>
      </c>
      <c r="C29" s="345">
        <v>22.8</v>
      </c>
      <c r="D29" s="339">
        <v>-6.7</v>
      </c>
      <c r="E29" s="339">
        <v>0.4</v>
      </c>
    </row>
    <row r="30" spans="1:5">
      <c r="A30" s="335" t="s">
        <v>159</v>
      </c>
      <c r="B30" s="344">
        <v>-85.8</v>
      </c>
      <c r="C30" s="345">
        <v>0</v>
      </c>
      <c r="D30" s="339" t="s">
        <v>160</v>
      </c>
      <c r="E30" s="339" t="s">
        <v>160</v>
      </c>
    </row>
    <row r="31" spans="1:5">
      <c r="A31" s="335" t="s">
        <v>276</v>
      </c>
      <c r="B31" s="344"/>
      <c r="C31" s="345"/>
      <c r="D31" s="339"/>
      <c r="E31" s="339"/>
    </row>
    <row r="32" spans="1:5">
      <c r="A32" s="351" t="s">
        <v>277</v>
      </c>
      <c r="B32" s="344">
        <v>67.400000000000006</v>
      </c>
      <c r="C32" s="345">
        <v>4.9000000000000004</v>
      </c>
      <c r="D32" s="339">
        <v>-114.4</v>
      </c>
      <c r="E32" s="339">
        <v>-142.1</v>
      </c>
    </row>
    <row r="33" spans="1:5">
      <c r="A33" s="335" t="s">
        <v>278</v>
      </c>
      <c r="B33" s="344">
        <v>-80.7</v>
      </c>
      <c r="C33" s="345">
        <v>-89.2</v>
      </c>
      <c r="D33" s="339">
        <v>-3.4</v>
      </c>
      <c r="E33" s="339">
        <v>-49</v>
      </c>
    </row>
    <row r="34" spans="1:5" ht="13.5">
      <c r="A34" s="330" t="s">
        <v>285</v>
      </c>
      <c r="B34" s="344">
        <v>-267.10000000000002</v>
      </c>
      <c r="C34" s="345">
        <v>183.9</v>
      </c>
      <c r="D34" s="339">
        <v>86.3</v>
      </c>
      <c r="E34" s="339">
        <v>-13.4</v>
      </c>
    </row>
    <row r="35" spans="1:5">
      <c r="A35" s="331" t="s">
        <v>90</v>
      </c>
      <c r="B35" s="346">
        <v>-380.5</v>
      </c>
      <c r="C35" s="347">
        <v>-508.4</v>
      </c>
      <c r="D35" s="340">
        <v>124</v>
      </c>
      <c r="E35" s="340">
        <v>601.20000000000005</v>
      </c>
    </row>
    <row r="36" spans="1:5" ht="6" customHeight="1">
      <c r="A36" s="332"/>
      <c r="B36" s="326"/>
      <c r="C36" s="348"/>
      <c r="D36" s="341"/>
      <c r="E36" s="341"/>
    </row>
    <row r="37" spans="1:5">
      <c r="A37" s="333" t="s">
        <v>286</v>
      </c>
      <c r="B37" s="346">
        <v>-69.099999999999994</v>
      </c>
      <c r="C37" s="347">
        <v>-73</v>
      </c>
      <c r="D37" s="340">
        <v>-102.6</v>
      </c>
      <c r="E37" s="340">
        <v>-117.9</v>
      </c>
    </row>
    <row r="38" spans="1:5" ht="6" customHeight="1">
      <c r="A38" s="323"/>
      <c r="B38" s="326"/>
      <c r="C38" s="348"/>
      <c r="D38" s="341"/>
      <c r="E38" s="341"/>
    </row>
    <row r="39" spans="1:5" ht="13.5">
      <c r="A39" s="331" t="s">
        <v>287</v>
      </c>
      <c r="B39" s="346">
        <v>22.6</v>
      </c>
      <c r="C39" s="347">
        <v>10.3</v>
      </c>
      <c r="D39" s="340">
        <v>-1.3</v>
      </c>
      <c r="E39" s="340">
        <v>-10.199999999999999</v>
      </c>
    </row>
    <row r="40" spans="1:5" ht="6" customHeight="1">
      <c r="A40" s="334"/>
      <c r="B40" s="344"/>
      <c r="C40" s="345"/>
      <c r="D40" s="339"/>
      <c r="E40" s="339"/>
    </row>
    <row r="41" spans="1:5">
      <c r="A41" s="325" t="s">
        <v>91</v>
      </c>
      <c r="B41" s="346">
        <v>-746.5</v>
      </c>
      <c r="C41" s="347">
        <v>418.2</v>
      </c>
      <c r="D41" s="340">
        <v>1447.9</v>
      </c>
      <c r="E41" s="340">
        <v>2670.7</v>
      </c>
    </row>
    <row r="42" spans="1:5" ht="14.25">
      <c r="A42" s="323"/>
      <c r="B42" s="326"/>
      <c r="C42" s="348"/>
      <c r="D42" s="342"/>
      <c r="E42" s="342"/>
    </row>
    <row r="43" spans="1:5">
      <c r="A43" s="324" t="s">
        <v>279</v>
      </c>
      <c r="B43" s="349">
        <v>32500</v>
      </c>
      <c r="C43" s="350">
        <v>37810</v>
      </c>
      <c r="D43" s="337">
        <v>41425</v>
      </c>
      <c r="E43" s="337">
        <v>43784</v>
      </c>
    </row>
    <row r="46" spans="1:5" ht="9.6" customHeight="1">
      <c r="A46" s="9" t="s">
        <v>288</v>
      </c>
    </row>
    <row r="47" spans="1:5" ht="11.45" customHeight="1">
      <c r="A47" s="9" t="s">
        <v>161</v>
      </c>
    </row>
    <row r="48" spans="1:5" ht="42" customHeight="1">
      <c r="A48" s="379" t="s">
        <v>162</v>
      </c>
      <c r="B48" s="379"/>
      <c r="C48" s="379"/>
      <c r="D48" s="379"/>
      <c r="E48" s="379"/>
    </row>
    <row r="49" spans="1:5" ht="8.25" customHeight="1">
      <c r="A49" s="83"/>
      <c r="B49" s="83"/>
      <c r="C49" s="83"/>
      <c r="D49" s="83"/>
      <c r="E49" s="83"/>
    </row>
    <row r="50" spans="1:5">
      <c r="A50" s="9" t="s">
        <v>28</v>
      </c>
    </row>
  </sheetData>
  <mergeCells count="2">
    <mergeCell ref="A3:E3"/>
    <mergeCell ref="A48:E48"/>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1.25"/>
  <cols>
    <col min="1" max="1" width="55" customWidth="1"/>
    <col min="2" max="6" width="9" customWidth="1"/>
  </cols>
  <sheetData>
    <row r="1" spans="1:6" ht="12.75">
      <c r="A1" s="69" t="s">
        <v>96</v>
      </c>
      <c r="B1" s="257"/>
      <c r="C1" s="257"/>
      <c r="D1" s="257"/>
      <c r="E1" s="257"/>
      <c r="F1" s="257"/>
    </row>
    <row r="2" spans="1:6">
      <c r="A2" s="24"/>
      <c r="B2" s="257"/>
      <c r="C2" s="257"/>
      <c r="D2" s="257"/>
      <c r="E2" s="257"/>
      <c r="F2" s="257"/>
    </row>
    <row r="3" spans="1:6" ht="15.75">
      <c r="A3" s="380" t="s">
        <v>289</v>
      </c>
      <c r="B3" s="380"/>
      <c r="C3" s="380"/>
      <c r="D3" s="380"/>
      <c r="E3" s="380"/>
      <c r="F3" s="380"/>
    </row>
    <row r="4" spans="1:6" ht="5.45" customHeight="1">
      <c r="A4" s="245"/>
      <c r="B4" s="246"/>
      <c r="C4" s="246"/>
      <c r="D4" s="246"/>
      <c r="E4" s="246"/>
      <c r="F4" s="246"/>
    </row>
    <row r="5" spans="1:6">
      <c r="A5" s="259"/>
      <c r="B5" s="271" t="s">
        <v>10</v>
      </c>
      <c r="C5" s="269" t="s">
        <v>12</v>
      </c>
      <c r="D5" s="260" t="s">
        <v>111</v>
      </c>
      <c r="E5" s="260" t="s">
        <v>126</v>
      </c>
      <c r="F5" s="260" t="s">
        <v>171</v>
      </c>
    </row>
    <row r="6" spans="1:6">
      <c r="A6" s="261"/>
      <c r="B6" s="262" t="s">
        <v>15</v>
      </c>
      <c r="C6" s="12" t="s">
        <v>15</v>
      </c>
      <c r="D6" s="262" t="s">
        <v>15</v>
      </c>
      <c r="E6" s="262" t="s">
        <v>15</v>
      </c>
      <c r="F6" s="262" t="s">
        <v>15</v>
      </c>
    </row>
    <row r="7" spans="1:6">
      <c r="A7" s="258"/>
      <c r="B7" s="263"/>
      <c r="C7" s="15"/>
      <c r="D7" s="263"/>
      <c r="E7" s="263"/>
      <c r="F7" s="263"/>
    </row>
    <row r="8" spans="1:6" ht="12">
      <c r="A8" s="353" t="s">
        <v>290</v>
      </c>
      <c r="B8" s="354"/>
      <c r="C8" s="355"/>
      <c r="D8" s="356"/>
      <c r="E8" s="356"/>
      <c r="F8" s="356"/>
    </row>
    <row r="9" spans="1:6" ht="12">
      <c r="A9" s="357" t="s">
        <v>291</v>
      </c>
      <c r="B9" s="358">
        <v>169</v>
      </c>
      <c r="C9" s="359">
        <v>0</v>
      </c>
      <c r="D9" s="358">
        <v>0</v>
      </c>
      <c r="E9" s="358">
        <v>0</v>
      </c>
      <c r="F9" s="358">
        <v>0</v>
      </c>
    </row>
    <row r="10" spans="1:6" ht="12">
      <c r="A10" s="357" t="s">
        <v>292</v>
      </c>
      <c r="B10" s="360">
        <v>0</v>
      </c>
      <c r="C10" s="361">
        <v>60</v>
      </c>
      <c r="D10" s="358">
        <v>36</v>
      </c>
      <c r="E10" s="358">
        <v>35</v>
      </c>
      <c r="F10" s="358">
        <v>38</v>
      </c>
    </row>
    <row r="11" spans="1:6" ht="12">
      <c r="A11" s="353" t="s">
        <v>29</v>
      </c>
      <c r="B11" s="362">
        <v>169</v>
      </c>
      <c r="C11" s="363">
        <v>60</v>
      </c>
      <c r="D11" s="362">
        <v>36</v>
      </c>
      <c r="E11" s="362">
        <v>35</v>
      </c>
      <c r="F11" s="362">
        <v>38</v>
      </c>
    </row>
    <row r="12" spans="1:6" ht="12">
      <c r="A12" s="352"/>
      <c r="B12" s="358"/>
      <c r="C12" s="361"/>
      <c r="D12" s="358"/>
      <c r="E12" s="358"/>
      <c r="F12" s="358"/>
    </row>
    <row r="13" spans="1:6" ht="12">
      <c r="A13" s="364" t="s">
        <v>293</v>
      </c>
      <c r="B13" s="365">
        <v>0</v>
      </c>
      <c r="C13" s="366">
        <v>230</v>
      </c>
      <c r="D13" s="365">
        <v>36</v>
      </c>
      <c r="E13" s="365">
        <v>35</v>
      </c>
      <c r="F13" s="365">
        <v>38</v>
      </c>
    </row>
    <row r="14" spans="1:6">
      <c r="A14" s="256"/>
      <c r="B14" s="270"/>
      <c r="C14" s="256"/>
      <c r="D14" s="257"/>
      <c r="E14" s="257"/>
      <c r="F14" s="256"/>
    </row>
    <row r="15" spans="1:6">
      <c r="A15" s="24"/>
      <c r="B15" s="272"/>
      <c r="C15" s="265"/>
      <c r="D15" s="265"/>
      <c r="E15" s="265"/>
      <c r="F15" s="265"/>
    </row>
    <row r="16" spans="1:6">
      <c r="A16" s="24"/>
      <c r="B16" s="257"/>
      <c r="C16" s="257"/>
      <c r="D16" s="257"/>
      <c r="E16" s="257"/>
      <c r="F16" s="257"/>
    </row>
    <row r="17" spans="1:6">
      <c r="A17" s="24"/>
      <c r="B17" s="257"/>
      <c r="C17" s="257"/>
      <c r="D17" s="257"/>
      <c r="E17" s="257"/>
      <c r="F17" s="257"/>
    </row>
  </sheetData>
  <mergeCells count="1">
    <mergeCell ref="A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zoomScaleNormal="100" workbookViewId="0"/>
  </sheetViews>
  <sheetFormatPr defaultColWidth="9.33203125" defaultRowHeight="14.25"/>
  <cols>
    <col min="1" max="1" width="53.83203125" style="56" customWidth="1"/>
    <col min="2" max="2" width="14.33203125" style="56" customWidth="1"/>
    <col min="3" max="16384" width="9.33203125" style="56"/>
  </cols>
  <sheetData>
    <row r="1" spans="1:6" ht="11.45" customHeight="1">
      <c r="A1" s="57" t="s">
        <v>104</v>
      </c>
    </row>
    <row r="2" spans="1:6" ht="11.25" customHeight="1">
      <c r="A2" s="57"/>
    </row>
    <row r="3" spans="1:6" ht="15.75" customHeight="1">
      <c r="A3" s="381" t="s">
        <v>294</v>
      </c>
      <c r="B3" s="381"/>
      <c r="C3" s="381"/>
      <c r="D3" s="381"/>
      <c r="E3" s="381"/>
      <c r="F3" s="381"/>
    </row>
    <row r="4" spans="1:6" ht="3" customHeight="1">
      <c r="A4" s="55"/>
      <c r="B4" s="55"/>
      <c r="C4" s="55"/>
      <c r="D4" s="55"/>
      <c r="E4" s="55"/>
      <c r="F4" s="55"/>
    </row>
    <row r="5" spans="1:6" ht="5.85" customHeight="1">
      <c r="A5" s="58"/>
      <c r="B5" s="58"/>
      <c r="C5" s="59"/>
      <c r="D5" s="60"/>
      <c r="E5" s="58"/>
      <c r="F5" s="58"/>
    </row>
    <row r="6" spans="1:6">
      <c r="A6" s="322"/>
      <c r="B6" s="322"/>
      <c r="C6" s="321"/>
      <c r="D6" s="320"/>
      <c r="E6" s="322"/>
      <c r="F6" s="322"/>
    </row>
    <row r="7" spans="1:6">
      <c r="A7" s="322"/>
      <c r="B7" s="319"/>
      <c r="C7" s="318" t="s">
        <v>12</v>
      </c>
      <c r="D7" s="319" t="s">
        <v>111</v>
      </c>
      <c r="E7" s="319" t="s">
        <v>126</v>
      </c>
      <c r="F7" s="319" t="s">
        <v>171</v>
      </c>
    </row>
    <row r="8" spans="1:6">
      <c r="A8" s="322"/>
      <c r="B8" s="319"/>
      <c r="C8" s="318" t="s">
        <v>295</v>
      </c>
      <c r="D8" s="317" t="s">
        <v>295</v>
      </c>
      <c r="E8" s="319" t="s">
        <v>295</v>
      </c>
      <c r="F8" s="319" t="s">
        <v>295</v>
      </c>
    </row>
    <row r="9" spans="1:6">
      <c r="A9" s="322" t="s">
        <v>296</v>
      </c>
      <c r="B9" s="322"/>
      <c r="C9" s="321"/>
      <c r="D9" s="320"/>
      <c r="E9" s="322"/>
      <c r="F9" s="322"/>
    </row>
    <row r="10" spans="1:6">
      <c r="A10" s="316" t="s">
        <v>297</v>
      </c>
      <c r="B10" s="315"/>
      <c r="C10" s="314">
        <v>-2340</v>
      </c>
      <c r="D10" s="315">
        <v>-1666</v>
      </c>
      <c r="E10" s="315">
        <v>-1114</v>
      </c>
      <c r="F10" s="315">
        <v>1260</v>
      </c>
    </row>
    <row r="11" spans="1:6">
      <c r="A11" s="313" t="s">
        <v>298</v>
      </c>
      <c r="B11" s="312"/>
      <c r="C11" s="311" t="s">
        <v>95</v>
      </c>
      <c r="D11" s="312" t="s">
        <v>95</v>
      </c>
      <c r="E11" s="312" t="s">
        <v>95</v>
      </c>
      <c r="F11" s="312" t="s">
        <v>95</v>
      </c>
    </row>
    <row r="12" spans="1:6">
      <c r="A12" s="322"/>
      <c r="B12" s="310"/>
      <c r="C12" s="318"/>
      <c r="D12" s="317"/>
      <c r="E12" s="319"/>
      <c r="F12" s="319"/>
    </row>
    <row r="13" spans="1:6">
      <c r="A13" s="322" t="s">
        <v>299</v>
      </c>
      <c r="B13" s="310"/>
      <c r="C13" s="61"/>
      <c r="D13" s="26"/>
      <c r="E13" s="26"/>
      <c r="F13" s="26"/>
    </row>
    <row r="14" spans="1:6">
      <c r="A14" s="309" t="s">
        <v>300</v>
      </c>
      <c r="B14" s="315"/>
      <c r="C14" s="314">
        <v>-4682</v>
      </c>
      <c r="D14" s="315">
        <v>-3434</v>
      </c>
      <c r="E14" s="315">
        <v>-2176</v>
      </c>
      <c r="F14" s="315">
        <v>271</v>
      </c>
    </row>
    <row r="15" spans="1:6">
      <c r="A15" s="313" t="s">
        <v>298</v>
      </c>
      <c r="B15" s="312"/>
      <c r="C15" s="311" t="s">
        <v>100</v>
      </c>
      <c r="D15" s="312" t="s">
        <v>95</v>
      </c>
      <c r="E15" s="312" t="s">
        <v>95</v>
      </c>
      <c r="F15" s="312" t="s">
        <v>95</v>
      </c>
    </row>
    <row r="16" spans="1:6">
      <c r="A16" s="322"/>
      <c r="B16" s="310"/>
      <c r="C16" s="61"/>
      <c r="D16" s="26"/>
      <c r="E16" s="26"/>
      <c r="F16" s="26"/>
    </row>
    <row r="17" spans="1:6">
      <c r="A17" s="322" t="s">
        <v>301</v>
      </c>
      <c r="B17" s="310"/>
      <c r="C17" s="318"/>
      <c r="D17" s="317"/>
      <c r="E17" s="319"/>
      <c r="F17" s="319"/>
    </row>
    <row r="18" spans="1:6">
      <c r="A18" s="309" t="s">
        <v>302</v>
      </c>
      <c r="B18" s="310"/>
      <c r="C18" s="318"/>
      <c r="D18" s="317"/>
      <c r="E18" s="319"/>
      <c r="F18" s="319"/>
    </row>
    <row r="19" spans="1:6">
      <c r="A19" s="313" t="s">
        <v>298</v>
      </c>
      <c r="B19" s="312"/>
      <c r="C19" s="311" t="s">
        <v>95</v>
      </c>
      <c r="D19" s="312" t="s">
        <v>95</v>
      </c>
      <c r="E19" s="312" t="s">
        <v>95</v>
      </c>
      <c r="F19" s="312" t="s">
        <v>95</v>
      </c>
    </row>
    <row r="20" spans="1:6">
      <c r="A20" s="309" t="s">
        <v>303</v>
      </c>
      <c r="B20" s="26"/>
      <c r="C20" s="61"/>
      <c r="D20" s="26"/>
      <c r="E20" s="26"/>
      <c r="F20" s="26"/>
    </row>
    <row r="21" spans="1:6">
      <c r="A21" s="309" t="s">
        <v>304</v>
      </c>
      <c r="B21" s="26"/>
      <c r="C21" s="61"/>
      <c r="D21" s="26"/>
      <c r="E21" s="26"/>
      <c r="F21" s="26"/>
    </row>
    <row r="22" spans="1:6">
      <c r="A22" s="313" t="s">
        <v>298</v>
      </c>
      <c r="B22" s="312"/>
      <c r="C22" s="311" t="s">
        <v>95</v>
      </c>
      <c r="D22" s="312" t="s">
        <v>95</v>
      </c>
      <c r="E22" s="312" t="s">
        <v>95</v>
      </c>
      <c r="F22" s="312" t="s">
        <v>95</v>
      </c>
    </row>
    <row r="23" spans="1:6">
      <c r="A23" s="322"/>
      <c r="B23" s="319"/>
      <c r="C23" s="61"/>
      <c r="D23" s="319"/>
      <c r="E23" s="319"/>
      <c r="F23" s="319"/>
    </row>
    <row r="24" spans="1:6">
      <c r="A24" s="322" t="s">
        <v>305</v>
      </c>
      <c r="B24" s="310"/>
      <c r="C24" s="61"/>
      <c r="D24" s="26"/>
      <c r="E24" s="26"/>
      <c r="F24" s="26"/>
    </row>
    <row r="25" spans="1:6">
      <c r="A25" s="322" t="s">
        <v>306</v>
      </c>
      <c r="B25" s="310"/>
      <c r="C25" s="61"/>
      <c r="D25" s="26"/>
      <c r="E25" s="26"/>
      <c r="F25" s="26"/>
    </row>
    <row r="26" spans="1:6">
      <c r="A26" s="316" t="s">
        <v>307</v>
      </c>
      <c r="B26" s="26"/>
      <c r="C26" s="61">
        <v>63.8</v>
      </c>
      <c r="D26" s="26">
        <v>66.7</v>
      </c>
      <c r="E26" s="26">
        <v>68</v>
      </c>
      <c r="F26" s="26">
        <v>67</v>
      </c>
    </row>
    <row r="27" spans="1:6">
      <c r="A27" s="313" t="s">
        <v>298</v>
      </c>
      <c r="B27" s="312"/>
      <c r="C27" s="311" t="s">
        <v>100</v>
      </c>
      <c r="D27" s="312" t="s">
        <v>100</v>
      </c>
      <c r="E27" s="312" t="s">
        <v>100</v>
      </c>
      <c r="F27" s="312" t="s">
        <v>95</v>
      </c>
    </row>
  </sheetData>
  <mergeCells count="1">
    <mergeCell ref="A3:F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zoomScaleNormal="100" workbookViewId="0"/>
  </sheetViews>
  <sheetFormatPr defaultRowHeight="11.25"/>
  <cols>
    <col min="1" max="1" width="38" customWidth="1"/>
    <col min="2" max="16" width="8" customWidth="1"/>
  </cols>
  <sheetData>
    <row r="1" spans="1:10" ht="12" customHeight="1">
      <c r="A1" s="70" t="s">
        <v>101</v>
      </c>
    </row>
    <row r="2" spans="1:10" ht="12.75">
      <c r="A2" s="70"/>
    </row>
    <row r="3" spans="1:10" ht="32.25" customHeight="1">
      <c r="A3" s="367" t="s">
        <v>308</v>
      </c>
      <c r="B3" s="367"/>
      <c r="C3" s="367"/>
      <c r="D3" s="367"/>
      <c r="E3" s="367"/>
      <c r="F3" s="367"/>
      <c r="G3" s="367"/>
      <c r="H3" s="367"/>
      <c r="I3" s="367"/>
      <c r="J3" s="42"/>
    </row>
    <row r="4" spans="1:10" ht="15.75" customHeight="1">
      <c r="A4" s="374" t="s">
        <v>61</v>
      </c>
      <c r="B4" s="374"/>
      <c r="C4" s="374"/>
      <c r="D4" s="374"/>
      <c r="E4" s="374"/>
      <c r="F4" s="374"/>
      <c r="G4" s="374"/>
      <c r="H4" s="374"/>
      <c r="I4" s="374"/>
      <c r="J4" s="42"/>
    </row>
    <row r="28" spans="1:1">
      <c r="A28" t="s">
        <v>98</v>
      </c>
    </row>
    <row r="29" spans="1:1" s="256" customFormat="1"/>
    <row r="30" spans="1:1" s="256" customFormat="1"/>
    <row r="31" spans="1:1" s="256" customFormat="1"/>
    <row r="32" spans="1:1">
      <c r="A32" s="16" t="s">
        <v>46</v>
      </c>
    </row>
    <row r="33" spans="1:21">
      <c r="A33" s="1"/>
      <c r="B33" s="62" t="s">
        <v>48</v>
      </c>
      <c r="C33" s="62" t="s">
        <v>49</v>
      </c>
      <c r="D33" s="62" t="s">
        <v>50</v>
      </c>
      <c r="E33" s="62" t="s">
        <v>51</v>
      </c>
      <c r="F33" s="62" t="s">
        <v>52</v>
      </c>
      <c r="G33" s="62" t="s">
        <v>53</v>
      </c>
      <c r="H33" s="62" t="s">
        <v>54</v>
      </c>
      <c r="I33" s="62" t="s">
        <v>55</v>
      </c>
      <c r="J33" s="62" t="s">
        <v>56</v>
      </c>
      <c r="K33" s="62" t="s">
        <v>57</v>
      </c>
      <c r="L33" s="62" t="s">
        <v>58</v>
      </c>
      <c r="M33" s="62" t="s">
        <v>0</v>
      </c>
      <c r="N33" s="62" t="s">
        <v>1</v>
      </c>
      <c r="O33" s="62" t="s">
        <v>2</v>
      </c>
      <c r="P33" s="62" t="s">
        <v>3</v>
      </c>
      <c r="Q33" s="62" t="s">
        <v>10</v>
      </c>
      <c r="R33" s="62" t="s">
        <v>12</v>
      </c>
      <c r="S33" s="62" t="s">
        <v>111</v>
      </c>
      <c r="T33" s="62" t="s">
        <v>126</v>
      </c>
      <c r="U33" s="62" t="s">
        <v>171</v>
      </c>
    </row>
    <row r="34" spans="1:21">
      <c r="A34" s="24" t="s">
        <v>8</v>
      </c>
      <c r="B34" s="308">
        <v>197</v>
      </c>
      <c r="C34" s="308">
        <v>254</v>
      </c>
      <c r="D34" s="308">
        <v>799</v>
      </c>
      <c r="E34" s="308">
        <v>1104</v>
      </c>
      <c r="F34" s="308">
        <v>2593</v>
      </c>
      <c r="G34" s="308">
        <v>2254</v>
      </c>
      <c r="H34" s="308">
        <v>2507</v>
      </c>
      <c r="I34" s="308">
        <v>318</v>
      </c>
      <c r="J34" s="308">
        <v>831</v>
      </c>
      <c r="K34" s="308">
        <v>1604</v>
      </c>
      <c r="L34" s="308">
        <v>649</v>
      </c>
      <c r="M34" s="308">
        <v>249</v>
      </c>
      <c r="N34" s="308">
        <v>719</v>
      </c>
      <c r="O34" s="308">
        <v>-431</v>
      </c>
      <c r="P34" s="308">
        <v>-2021</v>
      </c>
      <c r="Q34" s="308">
        <v>-3039</v>
      </c>
      <c r="R34" s="308">
        <v>-2340</v>
      </c>
      <c r="S34" s="308">
        <v>-1666</v>
      </c>
      <c r="T34" s="308">
        <v>-1114</v>
      </c>
      <c r="U34" s="308">
        <v>1260</v>
      </c>
    </row>
  </sheetData>
  <mergeCells count="2">
    <mergeCell ref="A3:I3"/>
    <mergeCell ref="A4:I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zoomScaleNormal="100" workbookViewId="0"/>
  </sheetViews>
  <sheetFormatPr defaultRowHeight="11.25"/>
  <cols>
    <col min="1" max="1" width="35.1640625" customWidth="1"/>
    <col min="2" max="16" width="8" customWidth="1"/>
  </cols>
  <sheetData>
    <row r="1" spans="1:10" ht="12.75">
      <c r="A1" s="70" t="s">
        <v>102</v>
      </c>
    </row>
    <row r="2" spans="1:10" ht="12.75">
      <c r="A2" s="70"/>
    </row>
    <row r="3" spans="1:10" ht="32.25" customHeight="1">
      <c r="A3" s="367" t="s">
        <v>118</v>
      </c>
      <c r="B3" s="367"/>
      <c r="C3" s="367"/>
      <c r="D3" s="367"/>
      <c r="E3" s="367"/>
      <c r="F3" s="367"/>
      <c r="G3" s="367"/>
      <c r="H3" s="367"/>
      <c r="I3" s="367"/>
      <c r="J3" s="42"/>
    </row>
    <row r="4" spans="1:10" ht="15.75" customHeight="1">
      <c r="A4" s="374" t="s">
        <v>85</v>
      </c>
      <c r="B4" s="374"/>
      <c r="C4" s="374"/>
      <c r="D4" s="374"/>
      <c r="E4" s="374"/>
      <c r="F4" s="374"/>
      <c r="G4" s="374"/>
      <c r="H4" s="374"/>
      <c r="I4" s="374"/>
      <c r="J4" s="42"/>
    </row>
    <row r="5" spans="1:10">
      <c r="A5" s="256"/>
      <c r="B5" s="256"/>
      <c r="C5" s="256"/>
      <c r="D5" s="256"/>
      <c r="E5" s="256"/>
      <c r="F5" s="256"/>
      <c r="G5" s="256"/>
      <c r="H5" s="256"/>
      <c r="I5" s="256"/>
    </row>
    <row r="29" spans="1:1" s="256" customFormat="1"/>
    <row r="30" spans="1:1" s="256" customFormat="1"/>
    <row r="31" spans="1:1" s="256" customFormat="1"/>
    <row r="32" spans="1:1">
      <c r="A32" s="16" t="s">
        <v>46</v>
      </c>
    </row>
    <row r="33" spans="1:21">
      <c r="A33" s="1"/>
      <c r="B33" s="62" t="s">
        <v>48</v>
      </c>
      <c r="C33" s="62" t="s">
        <v>49</v>
      </c>
      <c r="D33" s="62" t="s">
        <v>50</v>
      </c>
      <c r="E33" s="62" t="s">
        <v>51</v>
      </c>
      <c r="F33" s="62" t="s">
        <v>52</v>
      </c>
      <c r="G33" s="62" t="s">
        <v>53</v>
      </c>
      <c r="H33" s="62" t="s">
        <v>54</v>
      </c>
      <c r="I33" s="62" t="s">
        <v>55</v>
      </c>
      <c r="J33" s="62" t="s">
        <v>56</v>
      </c>
      <c r="K33" s="62" t="s">
        <v>57</v>
      </c>
      <c r="L33" s="62" t="s">
        <v>58</v>
      </c>
      <c r="M33" s="62" t="s">
        <v>0</v>
      </c>
      <c r="N33" s="62" t="s">
        <v>1</v>
      </c>
      <c r="O33" s="62" t="s">
        <v>2</v>
      </c>
      <c r="P33" s="62" t="s">
        <v>3</v>
      </c>
      <c r="Q33" s="62" t="s">
        <v>10</v>
      </c>
      <c r="R33" s="62" t="s">
        <v>12</v>
      </c>
      <c r="S33" s="62" t="s">
        <v>111</v>
      </c>
      <c r="T33" s="62" t="s">
        <v>126</v>
      </c>
      <c r="U33" s="64" t="s">
        <v>171</v>
      </c>
    </row>
    <row r="34" spans="1:21">
      <c r="A34" s="24" t="s">
        <v>309</v>
      </c>
      <c r="B34" s="24">
        <v>-143</v>
      </c>
      <c r="C34" s="24">
        <v>30</v>
      </c>
      <c r="D34" s="24">
        <v>143</v>
      </c>
      <c r="E34" s="24">
        <v>32</v>
      </c>
      <c r="F34" s="115">
        <v>1064</v>
      </c>
      <c r="G34" s="24">
        <v>426</v>
      </c>
      <c r="H34" s="24">
        <v>-92</v>
      </c>
      <c r="I34" s="115">
        <v>-2439</v>
      </c>
      <c r="J34" s="115">
        <v>-2816</v>
      </c>
      <c r="K34" s="115">
        <v>-2029</v>
      </c>
      <c r="L34" s="115">
        <v>-2240</v>
      </c>
      <c r="M34" s="115">
        <v>-3888</v>
      </c>
      <c r="N34" s="115">
        <v>-2465</v>
      </c>
      <c r="O34" s="115">
        <v>-2500</v>
      </c>
      <c r="P34" s="115">
        <v>-4731</v>
      </c>
      <c r="Q34" s="115">
        <v>-4491</v>
      </c>
      <c r="R34" s="115">
        <v>-4682</v>
      </c>
      <c r="S34" s="115">
        <v>-3434</v>
      </c>
      <c r="T34" s="115">
        <v>-2176</v>
      </c>
      <c r="U34" s="256">
        <v>271</v>
      </c>
    </row>
    <row r="36" spans="1:21">
      <c r="B36" s="54"/>
      <c r="C36" s="54"/>
      <c r="D36" s="54"/>
      <c r="E36" s="54"/>
      <c r="F36" s="54"/>
      <c r="G36" s="54"/>
      <c r="H36" s="54"/>
      <c r="I36" s="54"/>
      <c r="J36" s="54"/>
      <c r="K36" s="54"/>
      <c r="L36" s="54"/>
      <c r="M36" s="54"/>
      <c r="N36" s="54"/>
      <c r="O36" s="54"/>
      <c r="P36" s="54"/>
      <c r="Q36" s="54"/>
      <c r="R36" s="54"/>
      <c r="S36" s="54"/>
    </row>
    <row r="37" spans="1:21">
      <c r="B37" s="54"/>
      <c r="C37" s="54"/>
      <c r="D37" s="54"/>
      <c r="E37" s="54"/>
      <c r="F37" s="54"/>
      <c r="G37" s="54"/>
      <c r="H37" s="54"/>
      <c r="I37" s="54"/>
      <c r="J37" s="54"/>
      <c r="K37" s="54"/>
      <c r="L37" s="54"/>
      <c r="M37" s="54"/>
      <c r="N37" s="54"/>
      <c r="O37" s="54"/>
      <c r="P37" s="54"/>
      <c r="Q37" s="54"/>
      <c r="R37" s="54"/>
      <c r="S37" s="54"/>
    </row>
  </sheetData>
  <mergeCells count="2">
    <mergeCell ref="A3:I3"/>
    <mergeCell ref="A4:I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zoomScaleNormal="100" workbookViewId="0"/>
  </sheetViews>
  <sheetFormatPr defaultRowHeight="11.25"/>
  <cols>
    <col min="1" max="1" width="37.5" style="28" customWidth="1"/>
    <col min="2" max="3" width="9" style="28" customWidth="1"/>
    <col min="4" max="4" width="9" style="29" customWidth="1"/>
    <col min="5" max="5" width="2.1640625" style="129" customWidth="1"/>
    <col min="6" max="8" width="9" style="28" customWidth="1"/>
    <col min="9" max="248" width="9.33203125" style="28"/>
    <col min="249" max="249" width="35.6640625" style="28" customWidth="1"/>
    <col min="250" max="255" width="9" style="28" customWidth="1"/>
    <col min="256" max="504" width="9.33203125" style="28"/>
    <col min="505" max="505" width="35.6640625" style="28" customWidth="1"/>
    <col min="506" max="511" width="9" style="28" customWidth="1"/>
    <col min="512" max="760" width="9.33203125" style="28"/>
    <col min="761" max="761" width="35.6640625" style="28" customWidth="1"/>
    <col min="762" max="767" width="9" style="28" customWidth="1"/>
    <col min="768" max="1016" width="9.33203125" style="28"/>
    <col min="1017" max="1017" width="35.6640625" style="28" customWidth="1"/>
    <col min="1018" max="1023" width="9" style="28" customWidth="1"/>
    <col min="1024" max="1272" width="9.33203125" style="28"/>
    <col min="1273" max="1273" width="35.6640625" style="28" customWidth="1"/>
    <col min="1274" max="1279" width="9" style="28" customWidth="1"/>
    <col min="1280" max="1528" width="9.33203125" style="28"/>
    <col min="1529" max="1529" width="35.6640625" style="28" customWidth="1"/>
    <col min="1530" max="1535" width="9" style="28" customWidth="1"/>
    <col min="1536" max="1784" width="9.33203125" style="28"/>
    <col min="1785" max="1785" width="35.6640625" style="28" customWidth="1"/>
    <col min="1786" max="1791" width="9" style="28" customWidth="1"/>
    <col min="1792" max="2040" width="9.33203125" style="28"/>
    <col min="2041" max="2041" width="35.6640625" style="28" customWidth="1"/>
    <col min="2042" max="2047" width="9" style="28" customWidth="1"/>
    <col min="2048" max="2296" width="9.33203125" style="28"/>
    <col min="2297" max="2297" width="35.6640625" style="28" customWidth="1"/>
    <col min="2298" max="2303" width="9" style="28" customWidth="1"/>
    <col min="2304" max="2552" width="9.33203125" style="28"/>
    <col min="2553" max="2553" width="35.6640625" style="28" customWidth="1"/>
    <col min="2554" max="2559" width="9" style="28" customWidth="1"/>
    <col min="2560" max="2808" width="9.33203125" style="28"/>
    <col min="2809" max="2809" width="35.6640625" style="28" customWidth="1"/>
    <col min="2810" max="2815" width="9" style="28" customWidth="1"/>
    <col min="2816" max="3064" width="9.33203125" style="28"/>
    <col min="3065" max="3065" width="35.6640625" style="28" customWidth="1"/>
    <col min="3066" max="3071" width="9" style="28" customWidth="1"/>
    <col min="3072" max="3320" width="9.33203125" style="28"/>
    <col min="3321" max="3321" width="35.6640625" style="28" customWidth="1"/>
    <col min="3322" max="3327" width="9" style="28" customWidth="1"/>
    <col min="3328" max="3576" width="9.33203125" style="28"/>
    <col min="3577" max="3577" width="35.6640625" style="28" customWidth="1"/>
    <col min="3578" max="3583" width="9" style="28" customWidth="1"/>
    <col min="3584" max="3832" width="9.33203125" style="28"/>
    <col min="3833" max="3833" width="35.6640625" style="28" customWidth="1"/>
    <col min="3834" max="3839" width="9" style="28" customWidth="1"/>
    <col min="3840" max="4088" width="9.33203125" style="28"/>
    <col min="4089" max="4089" width="35.6640625" style="28" customWidth="1"/>
    <col min="4090" max="4095" width="9" style="28" customWidth="1"/>
    <col min="4096" max="4344" width="9.33203125" style="28"/>
    <col min="4345" max="4345" width="35.6640625" style="28" customWidth="1"/>
    <col min="4346" max="4351" width="9" style="28" customWidth="1"/>
    <col min="4352" max="4600" width="9.33203125" style="28"/>
    <col min="4601" max="4601" width="35.6640625" style="28" customWidth="1"/>
    <col min="4602" max="4607" width="9" style="28" customWidth="1"/>
    <col min="4608" max="4856" width="9.33203125" style="28"/>
    <col min="4857" max="4857" width="35.6640625" style="28" customWidth="1"/>
    <col min="4858" max="4863" width="9" style="28" customWidth="1"/>
    <col min="4864" max="5112" width="9.33203125" style="28"/>
    <col min="5113" max="5113" width="35.6640625" style="28" customWidth="1"/>
    <col min="5114" max="5119" width="9" style="28" customWidth="1"/>
    <col min="5120" max="5368" width="9.33203125" style="28"/>
    <col min="5369" max="5369" width="35.6640625" style="28" customWidth="1"/>
    <col min="5370" max="5375" width="9" style="28" customWidth="1"/>
    <col min="5376" max="5624" width="9.33203125" style="28"/>
    <col min="5625" max="5625" width="35.6640625" style="28" customWidth="1"/>
    <col min="5626" max="5631" width="9" style="28" customWidth="1"/>
    <col min="5632" max="5880" width="9.33203125" style="28"/>
    <col min="5881" max="5881" width="35.6640625" style="28" customWidth="1"/>
    <col min="5882" max="5887" width="9" style="28" customWidth="1"/>
    <col min="5888" max="6136" width="9.33203125" style="28"/>
    <col min="6137" max="6137" width="35.6640625" style="28" customWidth="1"/>
    <col min="6138" max="6143" width="9" style="28" customWidth="1"/>
    <col min="6144" max="6392" width="9.33203125" style="28"/>
    <col min="6393" max="6393" width="35.6640625" style="28" customWidth="1"/>
    <col min="6394" max="6399" width="9" style="28" customWidth="1"/>
    <col min="6400" max="6648" width="9.33203125" style="28"/>
    <col min="6649" max="6649" width="35.6640625" style="28" customWidth="1"/>
    <col min="6650" max="6655" width="9" style="28" customWidth="1"/>
    <col min="6656" max="6904" width="9.33203125" style="28"/>
    <col min="6905" max="6905" width="35.6640625" style="28" customWidth="1"/>
    <col min="6906" max="6911" width="9" style="28" customWidth="1"/>
    <col min="6912" max="7160" width="9.33203125" style="28"/>
    <col min="7161" max="7161" width="35.6640625" style="28" customWidth="1"/>
    <col min="7162" max="7167" width="9" style="28" customWidth="1"/>
    <col min="7168" max="7416" width="9.33203125" style="28"/>
    <col min="7417" max="7417" width="35.6640625" style="28" customWidth="1"/>
    <col min="7418" max="7423" width="9" style="28" customWidth="1"/>
    <col min="7424" max="7672" width="9.33203125" style="28"/>
    <col min="7673" max="7673" width="35.6640625" style="28" customWidth="1"/>
    <col min="7674" max="7679" width="9" style="28" customWidth="1"/>
    <col min="7680" max="7928" width="9.33203125" style="28"/>
    <col min="7929" max="7929" width="35.6640625" style="28" customWidth="1"/>
    <col min="7930" max="7935" width="9" style="28" customWidth="1"/>
    <col min="7936" max="8184" width="9.33203125" style="28"/>
    <col min="8185" max="8185" width="35.6640625" style="28" customWidth="1"/>
    <col min="8186" max="8191" width="9" style="28" customWidth="1"/>
    <col min="8192" max="8440" width="9.33203125" style="28"/>
    <col min="8441" max="8441" width="35.6640625" style="28" customWidth="1"/>
    <col min="8442" max="8447" width="9" style="28" customWidth="1"/>
    <col min="8448" max="8696" width="9.33203125" style="28"/>
    <col min="8697" max="8697" width="35.6640625" style="28" customWidth="1"/>
    <col min="8698" max="8703" width="9" style="28" customWidth="1"/>
    <col min="8704" max="8952" width="9.33203125" style="28"/>
    <col min="8953" max="8953" width="35.6640625" style="28" customWidth="1"/>
    <col min="8954" max="8959" width="9" style="28" customWidth="1"/>
    <col min="8960" max="9208" width="9.33203125" style="28"/>
    <col min="9209" max="9209" width="35.6640625" style="28" customWidth="1"/>
    <col min="9210" max="9215" width="9" style="28" customWidth="1"/>
    <col min="9216" max="9464" width="9.33203125" style="28"/>
    <col min="9465" max="9465" width="35.6640625" style="28" customWidth="1"/>
    <col min="9466" max="9471" width="9" style="28" customWidth="1"/>
    <col min="9472" max="9720" width="9.33203125" style="28"/>
    <col min="9721" max="9721" width="35.6640625" style="28" customWidth="1"/>
    <col min="9722" max="9727" width="9" style="28" customWidth="1"/>
    <col min="9728" max="9976" width="9.33203125" style="28"/>
    <col min="9977" max="9977" width="35.6640625" style="28" customWidth="1"/>
    <col min="9978" max="9983" width="9" style="28" customWidth="1"/>
    <col min="9984" max="10232" width="9.33203125" style="28"/>
    <col min="10233" max="10233" width="35.6640625" style="28" customWidth="1"/>
    <col min="10234" max="10239" width="9" style="28" customWidth="1"/>
    <col min="10240" max="10488" width="9.33203125" style="28"/>
    <col min="10489" max="10489" width="35.6640625" style="28" customWidth="1"/>
    <col min="10490" max="10495" width="9" style="28" customWidth="1"/>
    <col min="10496" max="10744" width="9.33203125" style="28"/>
    <col min="10745" max="10745" width="35.6640625" style="28" customWidth="1"/>
    <col min="10746" max="10751" width="9" style="28" customWidth="1"/>
    <col min="10752" max="11000" width="9.33203125" style="28"/>
    <col min="11001" max="11001" width="35.6640625" style="28" customWidth="1"/>
    <col min="11002" max="11007" width="9" style="28" customWidth="1"/>
    <col min="11008" max="11256" width="9.33203125" style="28"/>
    <col min="11257" max="11257" width="35.6640625" style="28" customWidth="1"/>
    <col min="11258" max="11263" width="9" style="28" customWidth="1"/>
    <col min="11264" max="11512" width="9.33203125" style="28"/>
    <col min="11513" max="11513" width="35.6640625" style="28" customWidth="1"/>
    <col min="11514" max="11519" width="9" style="28" customWidth="1"/>
    <col min="11520" max="11768" width="9.33203125" style="28"/>
    <col min="11769" max="11769" width="35.6640625" style="28" customWidth="1"/>
    <col min="11770" max="11775" width="9" style="28" customWidth="1"/>
    <col min="11776" max="12024" width="9.33203125" style="28"/>
    <col min="12025" max="12025" width="35.6640625" style="28" customWidth="1"/>
    <col min="12026" max="12031" width="9" style="28" customWidth="1"/>
    <col min="12032" max="12280" width="9.33203125" style="28"/>
    <col min="12281" max="12281" width="35.6640625" style="28" customWidth="1"/>
    <col min="12282" max="12287" width="9" style="28" customWidth="1"/>
    <col min="12288" max="12536" width="9.33203125" style="28"/>
    <col min="12537" max="12537" width="35.6640625" style="28" customWidth="1"/>
    <col min="12538" max="12543" width="9" style="28" customWidth="1"/>
    <col min="12544" max="12792" width="9.33203125" style="28"/>
    <col min="12793" max="12793" width="35.6640625" style="28" customWidth="1"/>
    <col min="12794" max="12799" width="9" style="28" customWidth="1"/>
    <col min="12800" max="13048" width="9.33203125" style="28"/>
    <col min="13049" max="13049" width="35.6640625" style="28" customWidth="1"/>
    <col min="13050" max="13055" width="9" style="28" customWidth="1"/>
    <col min="13056" max="13304" width="9.33203125" style="28"/>
    <col min="13305" max="13305" width="35.6640625" style="28" customWidth="1"/>
    <col min="13306" max="13311" width="9" style="28" customWidth="1"/>
    <col min="13312" max="13560" width="9.33203125" style="28"/>
    <col min="13561" max="13561" width="35.6640625" style="28" customWidth="1"/>
    <col min="13562" max="13567" width="9" style="28" customWidth="1"/>
    <col min="13568" max="13816" width="9.33203125" style="28"/>
    <col min="13817" max="13817" width="35.6640625" style="28" customWidth="1"/>
    <col min="13818" max="13823" width="9" style="28" customWidth="1"/>
    <col min="13824" max="14072" width="9.33203125" style="28"/>
    <col min="14073" max="14073" width="35.6640625" style="28" customWidth="1"/>
    <col min="14074" max="14079" width="9" style="28" customWidth="1"/>
    <col min="14080" max="14328" width="9.33203125" style="28"/>
    <col min="14329" max="14329" width="35.6640625" style="28" customWidth="1"/>
    <col min="14330" max="14335" width="9" style="28" customWidth="1"/>
    <col min="14336" max="14584" width="9.33203125" style="28"/>
    <col min="14585" max="14585" width="35.6640625" style="28" customWidth="1"/>
    <col min="14586" max="14591" width="9" style="28" customWidth="1"/>
    <col min="14592" max="14840" width="9.33203125" style="28"/>
    <col min="14841" max="14841" width="35.6640625" style="28" customWidth="1"/>
    <col min="14842" max="14847" width="9" style="28" customWidth="1"/>
    <col min="14848" max="15096" width="9.33203125" style="28"/>
    <col min="15097" max="15097" width="35.6640625" style="28" customWidth="1"/>
    <col min="15098" max="15103" width="9" style="28" customWidth="1"/>
    <col min="15104" max="15352" width="9.33203125" style="28"/>
    <col min="15353" max="15353" width="35.6640625" style="28" customWidth="1"/>
    <col min="15354" max="15359" width="9" style="28" customWidth="1"/>
    <col min="15360" max="15608" width="9.33203125" style="28"/>
    <col min="15609" max="15609" width="35.6640625" style="28" customWidth="1"/>
    <col min="15610" max="15615" width="9" style="28" customWidth="1"/>
    <col min="15616" max="15864" width="9.33203125" style="28"/>
    <col min="15865" max="15865" width="35.6640625" style="28" customWidth="1"/>
    <col min="15866" max="15871" width="9" style="28" customWidth="1"/>
    <col min="15872" max="16120" width="9.33203125" style="28"/>
    <col min="16121" max="16121" width="35.6640625" style="28" customWidth="1"/>
    <col min="16122" max="16127" width="9" style="28" customWidth="1"/>
    <col min="16128" max="16384" width="9.33203125" style="28"/>
  </cols>
  <sheetData>
    <row r="1" spans="1:8" ht="12.75">
      <c r="A1" s="69" t="s">
        <v>13</v>
      </c>
    </row>
    <row r="2" spans="1:8" ht="12.75">
      <c r="A2" s="69"/>
    </row>
    <row r="3" spans="1:8" ht="15.75">
      <c r="A3" s="368" t="s">
        <v>26</v>
      </c>
      <c r="B3" s="368"/>
      <c r="C3" s="368"/>
      <c r="D3" s="368"/>
      <c r="E3" s="368"/>
      <c r="F3" s="368"/>
      <c r="G3" s="368"/>
      <c r="H3" s="368"/>
    </row>
    <row r="4" spans="1:8" ht="15.75" customHeight="1">
      <c r="A4" s="369" t="s">
        <v>27</v>
      </c>
      <c r="B4" s="369"/>
      <c r="C4" s="369"/>
      <c r="D4" s="369"/>
      <c r="E4" s="369"/>
      <c r="F4" s="369"/>
      <c r="G4" s="369"/>
      <c r="H4" s="369"/>
    </row>
    <row r="5" spans="1:8" ht="2.25" customHeight="1">
      <c r="A5" s="30"/>
      <c r="B5" s="30"/>
      <c r="C5" s="30"/>
      <c r="D5" s="31"/>
      <c r="E5" s="130"/>
      <c r="F5" s="30"/>
      <c r="G5" s="30"/>
      <c r="H5" s="30"/>
    </row>
    <row r="6" spans="1:8">
      <c r="B6" s="126" t="s">
        <v>3</v>
      </c>
      <c r="C6" s="126" t="s">
        <v>10</v>
      </c>
      <c r="D6" s="371" t="s">
        <v>12</v>
      </c>
      <c r="E6" s="371"/>
      <c r="F6" s="125" t="s">
        <v>111</v>
      </c>
      <c r="G6" s="125" t="s">
        <v>126</v>
      </c>
      <c r="H6" s="125" t="s">
        <v>171</v>
      </c>
    </row>
    <row r="7" spans="1:8">
      <c r="B7" s="32"/>
      <c r="C7" s="84" t="s">
        <v>11</v>
      </c>
      <c r="D7" s="372" t="s">
        <v>4</v>
      </c>
      <c r="E7" s="372"/>
      <c r="F7" s="32" t="s">
        <v>14</v>
      </c>
      <c r="G7" s="32" t="s">
        <v>14</v>
      </c>
      <c r="H7" s="32" t="s">
        <v>14</v>
      </c>
    </row>
    <row r="8" spans="1:8">
      <c r="B8" s="32" t="s">
        <v>6</v>
      </c>
      <c r="C8" s="84" t="s">
        <v>6</v>
      </c>
      <c r="D8" s="373" t="s">
        <v>7</v>
      </c>
      <c r="E8" s="373"/>
      <c r="F8" s="32" t="s">
        <v>7</v>
      </c>
      <c r="G8" s="32" t="s">
        <v>7</v>
      </c>
      <c r="H8" s="32" t="s">
        <v>7</v>
      </c>
    </row>
    <row r="9" spans="1:8">
      <c r="B9" s="32" t="s">
        <v>15</v>
      </c>
      <c r="C9" s="85" t="s">
        <v>15</v>
      </c>
      <c r="D9" s="373" t="s">
        <v>15</v>
      </c>
      <c r="E9" s="373"/>
      <c r="F9" s="32" t="s">
        <v>15</v>
      </c>
      <c r="G9" s="32" t="s">
        <v>15</v>
      </c>
      <c r="H9" s="32" t="s">
        <v>15</v>
      </c>
    </row>
    <row r="10" spans="1:8" ht="3" customHeight="1">
      <c r="C10" s="86"/>
      <c r="D10" s="87"/>
      <c r="E10" s="141"/>
    </row>
    <row r="11" spans="1:8">
      <c r="A11" s="27" t="s">
        <v>16</v>
      </c>
      <c r="C11" s="86"/>
      <c r="D11" s="87"/>
      <c r="E11" s="141"/>
    </row>
    <row r="12" spans="1:8">
      <c r="A12" s="131" t="s">
        <v>17</v>
      </c>
      <c r="B12" s="132">
        <v>26485</v>
      </c>
      <c r="C12" s="143">
        <v>26672</v>
      </c>
      <c r="D12" s="144">
        <v>28457</v>
      </c>
      <c r="E12" s="144"/>
      <c r="F12" s="132">
        <v>28743</v>
      </c>
      <c r="G12" s="132">
        <v>30103</v>
      </c>
      <c r="H12" s="132">
        <v>33272</v>
      </c>
    </row>
    <row r="13" spans="1:8">
      <c r="A13" s="140" t="s">
        <v>177</v>
      </c>
      <c r="B13" s="134">
        <v>-3.3</v>
      </c>
      <c r="C13" s="134">
        <v>0.7</v>
      </c>
      <c r="D13" s="123">
        <v>6.7</v>
      </c>
      <c r="E13" s="145"/>
      <c r="F13" s="134">
        <v>1</v>
      </c>
      <c r="G13" s="134">
        <v>4.7</v>
      </c>
      <c r="H13" s="134">
        <v>10.5</v>
      </c>
    </row>
    <row r="14" spans="1:8" ht="3" customHeight="1">
      <c r="A14" s="133"/>
      <c r="B14" s="135"/>
      <c r="C14" s="135"/>
      <c r="D14" s="124"/>
      <c r="E14" s="146"/>
      <c r="F14" s="135"/>
      <c r="G14" s="135"/>
      <c r="H14" s="135"/>
    </row>
    <row r="15" spans="1:8">
      <c r="A15" s="131" t="s">
        <v>18</v>
      </c>
      <c r="B15" s="132">
        <v>28506</v>
      </c>
      <c r="C15" s="132">
        <v>29710</v>
      </c>
      <c r="D15" s="122">
        <v>30797</v>
      </c>
      <c r="E15" s="144"/>
      <c r="F15" s="132">
        <v>30408</v>
      </c>
      <c r="G15" s="132">
        <v>31218</v>
      </c>
      <c r="H15" s="132">
        <v>32012</v>
      </c>
    </row>
    <row r="16" spans="1:8" ht="13.5">
      <c r="A16" s="140" t="s">
        <v>177</v>
      </c>
      <c r="B16" s="134">
        <v>2.4</v>
      </c>
      <c r="C16" s="134">
        <v>4.2</v>
      </c>
      <c r="D16" s="145">
        <v>3.7</v>
      </c>
      <c r="E16" s="148" t="s">
        <v>178</v>
      </c>
      <c r="F16" s="134">
        <v>-1.3</v>
      </c>
      <c r="G16" s="134">
        <v>2.7</v>
      </c>
      <c r="H16" s="134">
        <v>2.5</v>
      </c>
    </row>
    <row r="17" spans="1:8" ht="3" customHeight="1">
      <c r="A17" s="133"/>
      <c r="B17" s="134"/>
      <c r="C17" s="134"/>
      <c r="D17" s="142"/>
      <c r="E17" s="142"/>
      <c r="F17" s="134"/>
      <c r="G17" s="134"/>
      <c r="H17" s="134"/>
    </row>
    <row r="18" spans="1:8">
      <c r="A18" s="136" t="s">
        <v>19</v>
      </c>
      <c r="B18" s="137">
        <v>-2021</v>
      </c>
      <c r="C18" s="137">
        <v>-3039</v>
      </c>
      <c r="D18" s="147">
        <v>-2340</v>
      </c>
      <c r="E18" s="147"/>
      <c r="F18" s="137">
        <v>-1666</v>
      </c>
      <c r="G18" s="137">
        <v>-1114</v>
      </c>
      <c r="H18" s="137">
        <v>1260</v>
      </c>
    </row>
    <row r="19" spans="1:8" ht="3" customHeight="1">
      <c r="A19" s="127"/>
      <c r="B19" s="135"/>
      <c r="C19" s="135"/>
      <c r="D19" s="139"/>
      <c r="E19" s="139"/>
      <c r="F19" s="135"/>
      <c r="G19" s="135"/>
      <c r="H19" s="135"/>
    </row>
    <row r="20" spans="1:8">
      <c r="A20" s="128" t="s">
        <v>20</v>
      </c>
      <c r="B20" s="135"/>
      <c r="C20" s="135"/>
      <c r="D20" s="139"/>
      <c r="E20" s="139"/>
      <c r="F20" s="135"/>
      <c r="G20" s="135"/>
      <c r="H20" s="135"/>
    </row>
    <row r="21" spans="1:8" ht="13.5">
      <c r="A21" s="140" t="s">
        <v>179</v>
      </c>
      <c r="B21" s="132">
        <v>147566</v>
      </c>
      <c r="C21" s="132">
        <v>147756</v>
      </c>
      <c r="D21" s="144">
        <v>150325</v>
      </c>
      <c r="E21" s="144"/>
      <c r="F21" s="132">
        <v>153430</v>
      </c>
      <c r="G21" s="132">
        <v>156854</v>
      </c>
      <c r="H21" s="132">
        <v>161949</v>
      </c>
    </row>
    <row r="22" spans="1:8" ht="13.5">
      <c r="A22" s="140" t="s">
        <v>180</v>
      </c>
      <c r="B22" s="132">
        <v>32700</v>
      </c>
      <c r="C22" s="132">
        <v>37152</v>
      </c>
      <c r="D22" s="144">
        <v>41463</v>
      </c>
      <c r="E22" s="144"/>
      <c r="F22" s="132">
        <v>44938</v>
      </c>
      <c r="G22" s="132">
        <v>47647</v>
      </c>
      <c r="H22" s="132">
        <v>49574</v>
      </c>
    </row>
    <row r="23" spans="1:8">
      <c r="A23" s="136" t="s">
        <v>21</v>
      </c>
      <c r="B23" s="137">
        <v>114866</v>
      </c>
      <c r="C23" s="137">
        <v>110604</v>
      </c>
      <c r="D23" s="147">
        <v>108863</v>
      </c>
      <c r="E23" s="147"/>
      <c r="F23" s="137">
        <v>108493</v>
      </c>
      <c r="G23" s="137">
        <v>109206</v>
      </c>
      <c r="H23" s="137">
        <v>112375</v>
      </c>
    </row>
    <row r="24" spans="1:8" ht="3" customHeight="1">
      <c r="A24" s="127"/>
      <c r="B24" s="135"/>
      <c r="C24" s="135"/>
      <c r="D24" s="139"/>
      <c r="E24" s="139"/>
      <c r="F24" s="135"/>
      <c r="G24" s="135"/>
      <c r="H24" s="135"/>
    </row>
    <row r="25" spans="1:8">
      <c r="A25" s="128" t="s">
        <v>22</v>
      </c>
      <c r="B25" s="135"/>
      <c r="C25" s="135"/>
      <c r="D25" s="139"/>
      <c r="E25" s="139"/>
      <c r="F25" s="135"/>
      <c r="G25" s="135"/>
      <c r="H25" s="135"/>
    </row>
    <row r="26" spans="1:8">
      <c r="A26" s="133" t="s">
        <v>23</v>
      </c>
      <c r="B26" s="132">
        <v>-1291</v>
      </c>
      <c r="C26" s="132">
        <v>-1977</v>
      </c>
      <c r="D26" s="144">
        <v>-977</v>
      </c>
      <c r="E26" s="144"/>
      <c r="F26" s="132">
        <v>-297</v>
      </c>
      <c r="G26" s="132">
        <v>293</v>
      </c>
      <c r="H26" s="132">
        <v>2494</v>
      </c>
    </row>
    <row r="27" spans="1:8">
      <c r="A27" s="140" t="s">
        <v>24</v>
      </c>
      <c r="B27" s="132">
        <v>2475</v>
      </c>
      <c r="C27" s="132">
        <v>2404</v>
      </c>
      <c r="D27" s="144">
        <v>2865</v>
      </c>
      <c r="E27" s="144"/>
      <c r="F27" s="132">
        <v>2394</v>
      </c>
      <c r="G27" s="132">
        <v>1657</v>
      </c>
      <c r="H27" s="132">
        <v>1312</v>
      </c>
    </row>
    <row r="28" spans="1:8" s="27" customFormat="1" ht="12" customHeight="1">
      <c r="A28" s="136" t="s">
        <v>181</v>
      </c>
      <c r="B28" s="137">
        <v>-3664</v>
      </c>
      <c r="C28" s="137">
        <v>-4208</v>
      </c>
      <c r="D28" s="147">
        <v>-3665</v>
      </c>
      <c r="E28" s="147"/>
      <c r="F28" s="137">
        <v>-2542</v>
      </c>
      <c r="G28" s="137">
        <v>-1204</v>
      </c>
      <c r="H28" s="137">
        <v>1380</v>
      </c>
    </row>
    <row r="29" spans="1:8" ht="3" customHeight="1">
      <c r="A29" s="127"/>
      <c r="B29" s="135"/>
      <c r="C29" s="135"/>
      <c r="D29" s="146"/>
      <c r="E29" s="146"/>
      <c r="F29" s="135"/>
      <c r="G29" s="135"/>
      <c r="H29" s="135"/>
    </row>
    <row r="30" spans="1:8">
      <c r="A30" s="138" t="s">
        <v>182</v>
      </c>
      <c r="B30" s="132">
        <v>13717</v>
      </c>
      <c r="C30" s="132">
        <v>19377</v>
      </c>
      <c r="D30" s="144">
        <v>24105</v>
      </c>
      <c r="E30" s="144"/>
      <c r="F30" s="132">
        <v>27613</v>
      </c>
      <c r="G30" s="132">
        <v>29779</v>
      </c>
      <c r="H30" s="132">
        <v>29259</v>
      </c>
    </row>
    <row r="32" spans="1:8">
      <c r="A32" s="36" t="s">
        <v>176</v>
      </c>
    </row>
    <row r="33" spans="1:8" ht="23.25" customHeight="1">
      <c r="A33" s="370" t="s">
        <v>174</v>
      </c>
      <c r="B33" s="370"/>
      <c r="C33" s="370"/>
      <c r="D33" s="370"/>
      <c r="E33" s="370"/>
      <c r="F33" s="370"/>
      <c r="G33" s="370"/>
      <c r="H33" s="370"/>
    </row>
    <row r="34" spans="1:8" ht="22.5" customHeight="1">
      <c r="A34" s="370" t="s">
        <v>175</v>
      </c>
      <c r="B34" s="370"/>
      <c r="C34" s="370"/>
      <c r="D34" s="370"/>
      <c r="E34" s="370"/>
      <c r="F34" s="370"/>
      <c r="G34" s="370"/>
      <c r="H34" s="370"/>
    </row>
    <row r="36" spans="1:8">
      <c r="A36" s="36" t="s">
        <v>28</v>
      </c>
    </row>
  </sheetData>
  <mergeCells count="8">
    <mergeCell ref="A3:H3"/>
    <mergeCell ref="A4:H4"/>
    <mergeCell ref="A33:H33"/>
    <mergeCell ref="A34:H34"/>
    <mergeCell ref="D6:E6"/>
    <mergeCell ref="D7:E7"/>
    <mergeCell ref="D8:E8"/>
    <mergeCell ref="D9:E9"/>
  </mergeCells>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1.25"/>
  <cols>
    <col min="1" max="1" width="47.5" customWidth="1"/>
    <col min="2" max="2" width="13.33203125" customWidth="1"/>
    <col min="3" max="3" width="22.83203125" customWidth="1"/>
  </cols>
  <sheetData>
    <row r="1" spans="1:3" ht="12.75">
      <c r="A1" s="70" t="s">
        <v>166</v>
      </c>
    </row>
    <row r="2" spans="1:3" ht="9.6" customHeight="1"/>
    <row r="3" spans="1:3" ht="8.4499999999999993" customHeight="1"/>
    <row r="4" spans="1:3" ht="15.75">
      <c r="A4" s="382" t="s">
        <v>320</v>
      </c>
      <c r="B4" s="382"/>
      <c r="C4" s="382"/>
    </row>
    <row r="5" spans="1:3" s="256" customFormat="1" ht="3.6" customHeight="1">
      <c r="A5" s="301"/>
      <c r="B5" s="301"/>
      <c r="C5" s="301"/>
    </row>
    <row r="6" spans="1:3" ht="4.9000000000000004" customHeight="1">
      <c r="A6" s="302"/>
      <c r="B6" s="302"/>
      <c r="C6" s="302"/>
    </row>
    <row r="7" spans="1:3" ht="13.9" customHeight="1">
      <c r="A7" s="306" t="s">
        <v>310</v>
      </c>
      <c r="B7" s="305" t="s">
        <v>311</v>
      </c>
      <c r="C7" s="305" t="s">
        <v>312</v>
      </c>
    </row>
    <row r="8" spans="1:3" ht="13.9" customHeight="1">
      <c r="A8" s="307" t="s">
        <v>313</v>
      </c>
      <c r="B8" s="304">
        <v>32500</v>
      </c>
      <c r="C8" s="303">
        <v>42898</v>
      </c>
    </row>
    <row r="9" spans="1:3" ht="13.9" customHeight="1">
      <c r="A9" s="307" t="s">
        <v>314</v>
      </c>
      <c r="B9" s="304">
        <v>5900</v>
      </c>
      <c r="C9" s="303">
        <v>42916</v>
      </c>
    </row>
    <row r="10" spans="1:3" ht="13.9" customHeight="1">
      <c r="A10" s="307" t="s">
        <v>315</v>
      </c>
      <c r="B10" s="304">
        <v>3500</v>
      </c>
      <c r="C10" s="303">
        <v>42951</v>
      </c>
    </row>
    <row r="11" spans="1:3" ht="13.9" customHeight="1">
      <c r="A11" s="307" t="s">
        <v>316</v>
      </c>
      <c r="B11" s="304">
        <v>2800</v>
      </c>
      <c r="C11" s="303">
        <v>43071</v>
      </c>
    </row>
    <row r="12" spans="1:3" ht="13.9" customHeight="1">
      <c r="A12" s="307" t="s">
        <v>317</v>
      </c>
      <c r="B12" s="304">
        <v>21500</v>
      </c>
      <c r="C12" s="303">
        <v>43074</v>
      </c>
    </row>
    <row r="13" spans="1:3" ht="13.9" customHeight="1">
      <c r="A13" s="307" t="s">
        <v>63</v>
      </c>
      <c r="B13" s="304">
        <v>1100</v>
      </c>
      <c r="C13" s="303">
        <v>43130</v>
      </c>
    </row>
    <row r="14" spans="1:3" ht="13.9" customHeight="1">
      <c r="A14" s="307" t="s">
        <v>318</v>
      </c>
      <c r="B14" s="304">
        <v>2000</v>
      </c>
      <c r="C14" s="303">
        <v>43261</v>
      </c>
    </row>
    <row r="15" spans="1:3" ht="13.9" customHeight="1">
      <c r="A15" s="307" t="s">
        <v>319</v>
      </c>
      <c r="B15" s="304">
        <v>13400</v>
      </c>
      <c r="C15" s="303">
        <v>43281</v>
      </c>
    </row>
  </sheetData>
  <mergeCells count="1">
    <mergeCell ref="A4:C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1.25"/>
  <cols>
    <col min="1" max="1" width="74.5" customWidth="1"/>
    <col min="2" max="2" width="17.83203125" customWidth="1"/>
    <col min="3" max="3" width="2.83203125" customWidth="1"/>
  </cols>
  <sheetData>
    <row r="1" spans="1:3" ht="12.75">
      <c r="A1" s="70" t="s">
        <v>336</v>
      </c>
      <c r="B1" s="256"/>
    </row>
    <row r="2" spans="1:3">
      <c r="A2" s="256"/>
      <c r="B2" s="256"/>
    </row>
    <row r="3" spans="1:3" ht="18.75">
      <c r="A3" s="380" t="s">
        <v>321</v>
      </c>
      <c r="B3" s="380"/>
    </row>
    <row r="4" spans="1:3" s="256" customFormat="1" ht="3" customHeight="1">
      <c r="A4" s="273"/>
      <c r="B4" s="273"/>
    </row>
    <row r="5" spans="1:3" ht="6.6" customHeight="1">
      <c r="A5" s="302"/>
      <c r="B5" s="302"/>
    </row>
    <row r="6" spans="1:3" ht="12.75">
      <c r="A6" s="384"/>
      <c r="B6" s="384" t="s">
        <v>322</v>
      </c>
      <c r="C6" s="384"/>
    </row>
    <row r="7" spans="1:3" ht="12.75">
      <c r="A7" s="384"/>
      <c r="B7" s="385" t="s">
        <v>323</v>
      </c>
      <c r="C7" s="385"/>
    </row>
    <row r="8" spans="1:3" ht="26.45" customHeight="1">
      <c r="A8" s="384"/>
      <c r="B8" s="386" t="s">
        <v>324</v>
      </c>
      <c r="C8" s="386"/>
    </row>
    <row r="9" spans="1:3" ht="14.25">
      <c r="A9" s="299" t="s">
        <v>131</v>
      </c>
      <c r="B9" s="298">
        <v>8943</v>
      </c>
      <c r="C9" s="300"/>
    </row>
    <row r="10" spans="1:3" ht="14.25">
      <c r="A10" s="299" t="s">
        <v>64</v>
      </c>
      <c r="B10" s="298">
        <v>5020</v>
      </c>
      <c r="C10" s="300"/>
    </row>
    <row r="11" spans="1:3" ht="14.25">
      <c r="A11" s="299" t="s">
        <v>325</v>
      </c>
      <c r="B11" s="297">
        <v>3672</v>
      </c>
      <c r="C11" s="300"/>
    </row>
    <row r="12" spans="1:3" ht="14.25">
      <c r="A12" s="299" t="s">
        <v>326</v>
      </c>
      <c r="B12" s="298">
        <v>1528</v>
      </c>
      <c r="C12" s="300"/>
    </row>
    <row r="13" spans="1:3" ht="14.25">
      <c r="A13" s="299" t="s">
        <v>219</v>
      </c>
      <c r="B13" s="298">
        <v>1508</v>
      </c>
      <c r="C13" s="300"/>
    </row>
    <row r="14" spans="1:3" ht="14.25">
      <c r="A14" s="299" t="s">
        <v>327</v>
      </c>
      <c r="B14" s="298">
        <v>1502</v>
      </c>
      <c r="C14" s="300"/>
    </row>
    <row r="15" spans="1:3" ht="14.25">
      <c r="A15" s="299" t="s">
        <v>328</v>
      </c>
      <c r="B15" s="298">
        <v>1435</v>
      </c>
      <c r="C15" s="300"/>
    </row>
    <row r="16" spans="1:3" ht="14.25">
      <c r="A16" s="299" t="s">
        <v>329</v>
      </c>
      <c r="B16" s="298">
        <v>1274</v>
      </c>
      <c r="C16" s="300"/>
    </row>
    <row r="17" spans="1:3" ht="14.25">
      <c r="A17" s="299" t="s">
        <v>330</v>
      </c>
      <c r="B17" s="298">
        <v>914</v>
      </c>
      <c r="C17" s="300"/>
    </row>
    <row r="18" spans="1:3" ht="14.25">
      <c r="A18" s="299" t="s">
        <v>331</v>
      </c>
      <c r="B18" s="298">
        <v>583</v>
      </c>
      <c r="C18" s="300"/>
    </row>
    <row r="19" spans="1:3" ht="14.25">
      <c r="A19" s="299" t="s">
        <v>332</v>
      </c>
      <c r="B19" s="298">
        <v>528</v>
      </c>
      <c r="C19" s="300"/>
    </row>
    <row r="20" spans="1:3" ht="14.25">
      <c r="A20" s="299" t="s">
        <v>333</v>
      </c>
      <c r="B20" s="298">
        <v>421</v>
      </c>
      <c r="C20" s="300"/>
    </row>
    <row r="21" spans="1:3" ht="14.25">
      <c r="A21" s="299" t="s">
        <v>143</v>
      </c>
      <c r="B21" s="298">
        <v>414</v>
      </c>
      <c r="C21" s="300"/>
    </row>
    <row r="22" spans="1:3" ht="14.25">
      <c r="A22" s="299" t="s">
        <v>334</v>
      </c>
      <c r="B22" s="298">
        <v>396</v>
      </c>
      <c r="C22" s="300"/>
    </row>
    <row r="23" spans="1:3" ht="14.25">
      <c r="A23" s="299" t="s">
        <v>335</v>
      </c>
      <c r="B23" s="298">
        <v>299</v>
      </c>
      <c r="C23" s="300"/>
    </row>
    <row r="25" spans="1:3" ht="34.15" customHeight="1">
      <c r="A25" s="383" t="s">
        <v>366</v>
      </c>
      <c r="B25" s="383"/>
    </row>
  </sheetData>
  <mergeCells count="6">
    <mergeCell ref="A25:B25"/>
    <mergeCell ref="A3:B3"/>
    <mergeCell ref="A6:A8"/>
    <mergeCell ref="B6:C6"/>
    <mergeCell ref="B7:C7"/>
    <mergeCell ref="B8:C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Normal="100" workbookViewId="0"/>
  </sheetViews>
  <sheetFormatPr defaultRowHeight="11.25"/>
  <cols>
    <col min="1" max="1" width="35.1640625" customWidth="1"/>
    <col min="2" max="2" width="7.6640625" style="256" customWidth="1"/>
    <col min="3" max="17" width="8" customWidth="1"/>
  </cols>
  <sheetData>
    <row r="1" spans="1:11" ht="12.75">
      <c r="A1" s="70" t="s">
        <v>103</v>
      </c>
      <c r="B1" s="70"/>
    </row>
    <row r="2" spans="1:11" ht="12.75">
      <c r="A2" s="70"/>
      <c r="B2" s="70"/>
    </row>
    <row r="3" spans="1:11" ht="15.75" customHeight="1">
      <c r="A3" s="380" t="s">
        <v>338</v>
      </c>
      <c r="B3" s="380"/>
      <c r="C3" s="380"/>
      <c r="D3" s="380"/>
      <c r="E3" s="380"/>
      <c r="F3" s="380"/>
      <c r="G3" s="380"/>
      <c r="H3" s="380"/>
      <c r="I3" s="380"/>
      <c r="J3" s="380"/>
      <c r="K3" s="42"/>
    </row>
    <row r="4" spans="1:11" s="256" customFormat="1" ht="15.75" customHeight="1">
      <c r="A4" s="380" t="s">
        <v>339</v>
      </c>
      <c r="B4" s="380"/>
      <c r="C4" s="380"/>
      <c r="D4" s="380"/>
      <c r="E4" s="380"/>
      <c r="F4" s="380"/>
      <c r="G4" s="380"/>
      <c r="H4" s="380"/>
      <c r="I4" s="380"/>
      <c r="J4" s="380"/>
      <c r="K4" s="42"/>
    </row>
    <row r="5" spans="1:11" ht="15.75" customHeight="1">
      <c r="A5" s="374" t="s">
        <v>337</v>
      </c>
      <c r="B5" s="374"/>
      <c r="C5" s="374"/>
      <c r="D5" s="374"/>
      <c r="E5" s="374"/>
      <c r="F5" s="374"/>
      <c r="G5" s="374"/>
      <c r="H5" s="374"/>
      <c r="I5" s="374"/>
      <c r="J5" s="374"/>
      <c r="K5" s="42"/>
    </row>
    <row r="31" spans="1:12">
      <c r="A31" s="16" t="s">
        <v>46</v>
      </c>
      <c r="B31" s="264"/>
    </row>
    <row r="32" spans="1:12">
      <c r="A32" s="1"/>
      <c r="B32" s="257" t="s">
        <v>57</v>
      </c>
      <c r="C32" s="64" t="s">
        <v>58</v>
      </c>
      <c r="D32" s="64" t="s">
        <v>0</v>
      </c>
      <c r="E32" s="64" t="s">
        <v>1</v>
      </c>
      <c r="F32" s="64" t="s">
        <v>2</v>
      </c>
      <c r="G32" s="64" t="s">
        <v>3</v>
      </c>
      <c r="H32" s="64" t="s">
        <v>10</v>
      </c>
      <c r="I32" s="64" t="s">
        <v>12</v>
      </c>
      <c r="J32" s="64" t="s">
        <v>111</v>
      </c>
      <c r="K32" s="64" t="s">
        <v>126</v>
      </c>
      <c r="L32" s="64" t="s">
        <v>171</v>
      </c>
    </row>
    <row r="33" spans="1:12">
      <c r="A33" s="1"/>
      <c r="B33" s="64" t="s">
        <v>59</v>
      </c>
      <c r="C33" s="64" t="s">
        <v>59</v>
      </c>
      <c r="D33" s="64" t="s">
        <v>59</v>
      </c>
      <c r="E33" s="64" t="s">
        <v>59</v>
      </c>
      <c r="F33" s="64" t="s">
        <v>59</v>
      </c>
      <c r="G33" s="64" t="s">
        <v>59</v>
      </c>
      <c r="H33" s="64" t="s">
        <v>59</v>
      </c>
      <c r="I33" s="64" t="s">
        <v>59</v>
      </c>
      <c r="J33" s="64" t="s">
        <v>59</v>
      </c>
      <c r="K33" s="64" t="s">
        <v>59</v>
      </c>
      <c r="L33" s="64" t="s">
        <v>59</v>
      </c>
    </row>
    <row r="34" spans="1:12">
      <c r="A34" s="63" t="s">
        <v>340</v>
      </c>
      <c r="B34" s="81">
        <v>2</v>
      </c>
      <c r="C34" s="81">
        <v>14.1</v>
      </c>
      <c r="D34" s="81">
        <v>26.1</v>
      </c>
      <c r="E34" s="81">
        <v>33.6</v>
      </c>
      <c r="F34" s="81">
        <v>39.799999999999997</v>
      </c>
      <c r="G34" s="81">
        <v>50.2</v>
      </c>
      <c r="H34" s="81">
        <v>59.6</v>
      </c>
      <c r="I34" s="81">
        <v>63.8</v>
      </c>
      <c r="J34" s="81">
        <v>66.7</v>
      </c>
      <c r="K34" s="81">
        <v>68</v>
      </c>
      <c r="L34" s="81">
        <v>67</v>
      </c>
    </row>
  </sheetData>
  <mergeCells count="3">
    <mergeCell ref="A3:J3"/>
    <mergeCell ref="A4:J4"/>
    <mergeCell ref="A5:J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1.25"/>
  <cols>
    <col min="1" max="1" width="38.1640625" customWidth="1"/>
    <col min="3" max="3" width="63.1640625" customWidth="1"/>
  </cols>
  <sheetData>
    <row r="1" spans="1:3" ht="12.75">
      <c r="A1" s="72" t="s">
        <v>341</v>
      </c>
    </row>
    <row r="2" spans="1:3" ht="12.75">
      <c r="A2" s="72"/>
    </row>
    <row r="3" spans="1:3" ht="15.75">
      <c r="A3" s="375" t="s">
        <v>105</v>
      </c>
      <c r="B3" s="375"/>
      <c r="C3" s="375"/>
    </row>
    <row r="4" spans="1:3" ht="15">
      <c r="A4" s="376" t="s">
        <v>342</v>
      </c>
      <c r="B4" s="376"/>
      <c r="C4" s="376"/>
    </row>
    <row r="5" spans="1:3" ht="3" customHeight="1" thickBot="1">
      <c r="A5" s="37"/>
      <c r="B5" s="37"/>
      <c r="C5" s="37"/>
    </row>
    <row r="6" spans="1:3" ht="23.25" thickBot="1">
      <c r="A6" s="116"/>
      <c r="B6" s="116" t="s">
        <v>106</v>
      </c>
      <c r="C6" s="116" t="s">
        <v>107</v>
      </c>
    </row>
    <row r="7" spans="1:3" ht="23.45" customHeight="1">
      <c r="A7" s="276" t="s">
        <v>348</v>
      </c>
      <c r="B7" s="116" t="s">
        <v>163</v>
      </c>
      <c r="C7" s="276" t="s">
        <v>349</v>
      </c>
    </row>
    <row r="8" spans="1:3" ht="19.149999999999999" customHeight="1">
      <c r="A8" s="120" t="s">
        <v>108</v>
      </c>
      <c r="B8" s="121" t="s">
        <v>350</v>
      </c>
      <c r="C8" s="120" t="s">
        <v>351</v>
      </c>
    </row>
    <row r="9" spans="1:3" ht="22.5">
      <c r="A9" s="120" t="s">
        <v>352</v>
      </c>
      <c r="B9" s="121" t="s">
        <v>123</v>
      </c>
      <c r="C9" s="120" t="s">
        <v>353</v>
      </c>
    </row>
    <row r="10" spans="1:3" ht="5.45" customHeight="1">
      <c r="A10" s="120"/>
      <c r="B10" s="121"/>
      <c r="C10" s="120"/>
    </row>
    <row r="11" spans="1:3" ht="22.5">
      <c r="A11" s="120" t="s">
        <v>109</v>
      </c>
      <c r="B11" s="121" t="s">
        <v>354</v>
      </c>
      <c r="C11" s="120" t="s">
        <v>355</v>
      </c>
    </row>
    <row r="12" spans="1:3" ht="13.15" customHeight="1">
      <c r="A12" s="120" t="s">
        <v>110</v>
      </c>
      <c r="B12" s="118"/>
      <c r="C12" s="117"/>
    </row>
    <row r="13" spans="1:3" ht="12" customHeight="1">
      <c r="A13" s="119" t="s">
        <v>356</v>
      </c>
      <c r="B13" s="121" t="s">
        <v>358</v>
      </c>
      <c r="C13" s="120" t="s">
        <v>359</v>
      </c>
    </row>
    <row r="14" spans="1:3" ht="12.6" customHeight="1">
      <c r="A14" s="119" t="s">
        <v>357</v>
      </c>
      <c r="B14" s="121" t="s">
        <v>164</v>
      </c>
      <c r="C14" s="120" t="s">
        <v>360</v>
      </c>
    </row>
    <row r="15" spans="1:3" ht="6" customHeight="1">
      <c r="A15" s="120"/>
      <c r="B15" s="121"/>
      <c r="C15" s="120"/>
    </row>
    <row r="16" spans="1:3">
      <c r="A16" s="120" t="s">
        <v>138</v>
      </c>
      <c r="B16" s="118"/>
      <c r="C16" s="117"/>
    </row>
    <row r="17" spans="1:3" ht="17.25" customHeight="1">
      <c r="A17" s="119" t="s">
        <v>361</v>
      </c>
      <c r="B17" s="121" t="s">
        <v>165</v>
      </c>
      <c r="C17" s="387" t="s">
        <v>364</v>
      </c>
    </row>
    <row r="18" spans="1:3">
      <c r="A18" s="119" t="s">
        <v>362</v>
      </c>
      <c r="B18" s="121" t="s">
        <v>363</v>
      </c>
      <c r="C18" s="387"/>
    </row>
    <row r="19" spans="1:3">
      <c r="C19" s="387"/>
    </row>
    <row r="20" spans="1:3">
      <c r="C20" s="387"/>
    </row>
    <row r="21" spans="1:3">
      <c r="A21" s="82"/>
      <c r="C21" s="387"/>
    </row>
    <row r="22" spans="1:3">
      <c r="C22" s="387"/>
    </row>
  </sheetData>
  <mergeCells count="3">
    <mergeCell ref="C17:C22"/>
    <mergeCell ref="A3:C3"/>
    <mergeCell ref="A4:C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zoomScaleNormal="100" workbookViewId="0"/>
  </sheetViews>
  <sheetFormatPr defaultRowHeight="11.25"/>
  <cols>
    <col min="1" max="1" width="42.83203125" style="24" customWidth="1"/>
    <col min="2" max="2" width="10.1640625" style="1" customWidth="1"/>
    <col min="3" max="4" width="10.5" style="1" customWidth="1"/>
    <col min="5" max="5" width="10.6640625" style="1" customWidth="1"/>
    <col min="6" max="254" width="9.33203125" style="24"/>
    <col min="255" max="255" width="38.83203125" style="24" customWidth="1"/>
    <col min="256" max="261" width="9" style="24" customWidth="1"/>
    <col min="262" max="510" width="9.33203125" style="24"/>
    <col min="511" max="511" width="38.83203125" style="24" customWidth="1"/>
    <col min="512" max="517" width="9" style="24" customWidth="1"/>
    <col min="518" max="766" width="9.33203125" style="24"/>
    <col min="767" max="767" width="38.83203125" style="24" customWidth="1"/>
    <col min="768" max="773" width="9" style="24" customWidth="1"/>
    <col min="774" max="1022" width="9.33203125" style="24"/>
    <col min="1023" max="1023" width="38.83203125" style="24" customWidth="1"/>
    <col min="1024" max="1029" width="9" style="24" customWidth="1"/>
    <col min="1030" max="1278" width="9.33203125" style="24"/>
    <col min="1279" max="1279" width="38.83203125" style="24" customWidth="1"/>
    <col min="1280" max="1285" width="9" style="24" customWidth="1"/>
    <col min="1286" max="1534" width="9.33203125" style="24"/>
    <col min="1535" max="1535" width="38.83203125" style="24" customWidth="1"/>
    <col min="1536" max="1541" width="9" style="24" customWidth="1"/>
    <col min="1542" max="1790" width="9.33203125" style="24"/>
    <col min="1791" max="1791" width="38.83203125" style="24" customWidth="1"/>
    <col min="1792" max="1797" width="9" style="24" customWidth="1"/>
    <col min="1798" max="2046" width="9.33203125" style="24"/>
    <col min="2047" max="2047" width="38.83203125" style="24" customWidth="1"/>
    <col min="2048" max="2053" width="9" style="24" customWidth="1"/>
    <col min="2054" max="2302" width="9.33203125" style="24"/>
    <col min="2303" max="2303" width="38.83203125" style="24" customWidth="1"/>
    <col min="2304" max="2309" width="9" style="24" customWidth="1"/>
    <col min="2310" max="2558" width="9.33203125" style="24"/>
    <col min="2559" max="2559" width="38.83203125" style="24" customWidth="1"/>
    <col min="2560" max="2565" width="9" style="24" customWidth="1"/>
    <col min="2566" max="2814" width="9.33203125" style="24"/>
    <col min="2815" max="2815" width="38.83203125" style="24" customWidth="1"/>
    <col min="2816" max="2821" width="9" style="24" customWidth="1"/>
    <col min="2822" max="3070" width="9.33203125" style="24"/>
    <col min="3071" max="3071" width="38.83203125" style="24" customWidth="1"/>
    <col min="3072" max="3077" width="9" style="24" customWidth="1"/>
    <col min="3078" max="3326" width="9.33203125" style="24"/>
    <col min="3327" max="3327" width="38.83203125" style="24" customWidth="1"/>
    <col min="3328" max="3333" width="9" style="24" customWidth="1"/>
    <col min="3334" max="3582" width="9.33203125" style="24"/>
    <col min="3583" max="3583" width="38.83203125" style="24" customWidth="1"/>
    <col min="3584" max="3589" width="9" style="24" customWidth="1"/>
    <col min="3590" max="3838" width="9.33203125" style="24"/>
    <col min="3839" max="3839" width="38.83203125" style="24" customWidth="1"/>
    <col min="3840" max="3845" width="9" style="24" customWidth="1"/>
    <col min="3846" max="4094" width="9.33203125" style="24"/>
    <col min="4095" max="4095" width="38.83203125" style="24" customWidth="1"/>
    <col min="4096" max="4101" width="9" style="24" customWidth="1"/>
    <col min="4102" max="4350" width="9.33203125" style="24"/>
    <col min="4351" max="4351" width="38.83203125" style="24" customWidth="1"/>
    <col min="4352" max="4357" width="9" style="24" customWidth="1"/>
    <col min="4358" max="4606" width="9.33203125" style="24"/>
    <col min="4607" max="4607" width="38.83203125" style="24" customWidth="1"/>
    <col min="4608" max="4613" width="9" style="24" customWidth="1"/>
    <col min="4614" max="4862" width="9.33203125" style="24"/>
    <col min="4863" max="4863" width="38.83203125" style="24" customWidth="1"/>
    <col min="4864" max="4869" width="9" style="24" customWidth="1"/>
    <col min="4870" max="5118" width="9.33203125" style="24"/>
    <col min="5119" max="5119" width="38.83203125" style="24" customWidth="1"/>
    <col min="5120" max="5125" width="9" style="24" customWidth="1"/>
    <col min="5126" max="5374" width="9.33203125" style="24"/>
    <col min="5375" max="5375" width="38.83203125" style="24" customWidth="1"/>
    <col min="5376" max="5381" width="9" style="24" customWidth="1"/>
    <col min="5382" max="5630" width="9.33203125" style="24"/>
    <col min="5631" max="5631" width="38.83203125" style="24" customWidth="1"/>
    <col min="5632" max="5637" width="9" style="24" customWidth="1"/>
    <col min="5638" max="5886" width="9.33203125" style="24"/>
    <col min="5887" max="5887" width="38.83203125" style="24" customWidth="1"/>
    <col min="5888" max="5893" width="9" style="24" customWidth="1"/>
    <col min="5894" max="6142" width="9.33203125" style="24"/>
    <col min="6143" max="6143" width="38.83203125" style="24" customWidth="1"/>
    <col min="6144" max="6149" width="9" style="24" customWidth="1"/>
    <col min="6150" max="6398" width="9.33203125" style="24"/>
    <col min="6399" max="6399" width="38.83203125" style="24" customWidth="1"/>
    <col min="6400" max="6405" width="9" style="24" customWidth="1"/>
    <col min="6406" max="6654" width="9.33203125" style="24"/>
    <col min="6655" max="6655" width="38.83203125" style="24" customWidth="1"/>
    <col min="6656" max="6661" width="9" style="24" customWidth="1"/>
    <col min="6662" max="6910" width="9.33203125" style="24"/>
    <col min="6911" max="6911" width="38.83203125" style="24" customWidth="1"/>
    <col min="6912" max="6917" width="9" style="24" customWidth="1"/>
    <col min="6918" max="7166" width="9.33203125" style="24"/>
    <col min="7167" max="7167" width="38.83203125" style="24" customWidth="1"/>
    <col min="7168" max="7173" width="9" style="24" customWidth="1"/>
    <col min="7174" max="7422" width="9.33203125" style="24"/>
    <col min="7423" max="7423" width="38.83203125" style="24" customWidth="1"/>
    <col min="7424" max="7429" width="9" style="24" customWidth="1"/>
    <col min="7430" max="7678" width="9.33203125" style="24"/>
    <col min="7679" max="7679" width="38.83203125" style="24" customWidth="1"/>
    <col min="7680" max="7685" width="9" style="24" customWidth="1"/>
    <col min="7686" max="7934" width="9.33203125" style="24"/>
    <col min="7935" max="7935" width="38.83203125" style="24" customWidth="1"/>
    <col min="7936" max="7941" width="9" style="24" customWidth="1"/>
    <col min="7942" max="8190" width="9.33203125" style="24"/>
    <col min="8191" max="8191" width="38.83203125" style="24" customWidth="1"/>
    <col min="8192" max="8197" width="9" style="24" customWidth="1"/>
    <col min="8198" max="8446" width="9.33203125" style="24"/>
    <col min="8447" max="8447" width="38.83203125" style="24" customWidth="1"/>
    <col min="8448" max="8453" width="9" style="24" customWidth="1"/>
    <col min="8454" max="8702" width="9.33203125" style="24"/>
    <col min="8703" max="8703" width="38.83203125" style="24" customWidth="1"/>
    <col min="8704" max="8709" width="9" style="24" customWidth="1"/>
    <col min="8710" max="8958" width="9.33203125" style="24"/>
    <col min="8959" max="8959" width="38.83203125" style="24" customWidth="1"/>
    <col min="8960" max="8965" width="9" style="24" customWidth="1"/>
    <col min="8966" max="9214" width="9.33203125" style="24"/>
    <col min="9215" max="9215" width="38.83203125" style="24" customWidth="1"/>
    <col min="9216" max="9221" width="9" style="24" customWidth="1"/>
    <col min="9222" max="9470" width="9.33203125" style="24"/>
    <col min="9471" max="9471" width="38.83203125" style="24" customWidth="1"/>
    <col min="9472" max="9477" width="9" style="24" customWidth="1"/>
    <col min="9478" max="9726" width="9.33203125" style="24"/>
    <col min="9727" max="9727" width="38.83203125" style="24" customWidth="1"/>
    <col min="9728" max="9733" width="9" style="24" customWidth="1"/>
    <col min="9734" max="9982" width="9.33203125" style="24"/>
    <col min="9983" max="9983" width="38.83203125" style="24" customWidth="1"/>
    <col min="9984" max="9989" width="9" style="24" customWidth="1"/>
    <col min="9990" max="10238" width="9.33203125" style="24"/>
    <col min="10239" max="10239" width="38.83203125" style="24" customWidth="1"/>
    <col min="10240" max="10245" width="9" style="24" customWidth="1"/>
    <col min="10246" max="10494" width="9.33203125" style="24"/>
    <col min="10495" max="10495" width="38.83203125" style="24" customWidth="1"/>
    <col min="10496" max="10501" width="9" style="24" customWidth="1"/>
    <col min="10502" max="10750" width="9.33203125" style="24"/>
    <col min="10751" max="10751" width="38.83203125" style="24" customWidth="1"/>
    <col min="10752" max="10757" width="9" style="24" customWidth="1"/>
    <col min="10758" max="11006" width="9.33203125" style="24"/>
    <col min="11007" max="11007" width="38.83203125" style="24" customWidth="1"/>
    <col min="11008" max="11013" width="9" style="24" customWidth="1"/>
    <col min="11014" max="11262" width="9.33203125" style="24"/>
    <col min="11263" max="11263" width="38.83203125" style="24" customWidth="1"/>
    <col min="11264" max="11269" width="9" style="24" customWidth="1"/>
    <col min="11270" max="11518" width="9.33203125" style="24"/>
    <col min="11519" max="11519" width="38.83203125" style="24" customWidth="1"/>
    <col min="11520" max="11525" width="9" style="24" customWidth="1"/>
    <col min="11526" max="11774" width="9.33203125" style="24"/>
    <col min="11775" max="11775" width="38.83203125" style="24" customWidth="1"/>
    <col min="11776" max="11781" width="9" style="24" customWidth="1"/>
    <col min="11782" max="12030" width="9.33203125" style="24"/>
    <col min="12031" max="12031" width="38.83203125" style="24" customWidth="1"/>
    <col min="12032" max="12037" width="9" style="24" customWidth="1"/>
    <col min="12038" max="12286" width="9.33203125" style="24"/>
    <col min="12287" max="12287" width="38.83203125" style="24" customWidth="1"/>
    <col min="12288" max="12293" width="9" style="24" customWidth="1"/>
    <col min="12294" max="12542" width="9.33203125" style="24"/>
    <col min="12543" max="12543" width="38.83203125" style="24" customWidth="1"/>
    <col min="12544" max="12549" width="9" style="24" customWidth="1"/>
    <col min="12550" max="12798" width="9.33203125" style="24"/>
    <col min="12799" max="12799" width="38.83203125" style="24" customWidth="1"/>
    <col min="12800" max="12805" width="9" style="24" customWidth="1"/>
    <col min="12806" max="13054" width="9.33203125" style="24"/>
    <col min="13055" max="13055" width="38.83203125" style="24" customWidth="1"/>
    <col min="13056" max="13061" width="9" style="24" customWidth="1"/>
    <col min="13062" max="13310" width="9.33203125" style="24"/>
    <col min="13311" max="13311" width="38.83203125" style="24" customWidth="1"/>
    <col min="13312" max="13317" width="9" style="24" customWidth="1"/>
    <col min="13318" max="13566" width="9.33203125" style="24"/>
    <col min="13567" max="13567" width="38.83203125" style="24" customWidth="1"/>
    <col min="13568" max="13573" width="9" style="24" customWidth="1"/>
    <col min="13574" max="13822" width="9.33203125" style="24"/>
    <col min="13823" max="13823" width="38.83203125" style="24" customWidth="1"/>
    <col min="13824" max="13829" width="9" style="24" customWidth="1"/>
    <col min="13830" max="14078" width="9.33203125" style="24"/>
    <col min="14079" max="14079" width="38.83203125" style="24" customWidth="1"/>
    <col min="14080" max="14085" width="9" style="24" customWidth="1"/>
    <col min="14086" max="14334" width="9.33203125" style="24"/>
    <col min="14335" max="14335" width="38.83203125" style="24" customWidth="1"/>
    <col min="14336" max="14341" width="9" style="24" customWidth="1"/>
    <col min="14342" max="14590" width="9.33203125" style="24"/>
    <col min="14591" max="14591" width="38.83203125" style="24" customWidth="1"/>
    <col min="14592" max="14597" width="9" style="24" customWidth="1"/>
    <col min="14598" max="14846" width="9.33203125" style="24"/>
    <col min="14847" max="14847" width="38.83203125" style="24" customWidth="1"/>
    <col min="14848" max="14853" width="9" style="24" customWidth="1"/>
    <col min="14854" max="15102" width="9.33203125" style="24"/>
    <col min="15103" max="15103" width="38.83203125" style="24" customWidth="1"/>
    <col min="15104" max="15109" width="9" style="24" customWidth="1"/>
    <col min="15110" max="15358" width="9.33203125" style="24"/>
    <col min="15359" max="15359" width="38.83203125" style="24" customWidth="1"/>
    <col min="15360" max="15365" width="9" style="24" customWidth="1"/>
    <col min="15366" max="15614" width="9.33203125" style="24"/>
    <col min="15615" max="15615" width="38.83203125" style="24" customWidth="1"/>
    <col min="15616" max="15621" width="9" style="24" customWidth="1"/>
    <col min="15622" max="15870" width="9.33203125" style="24"/>
    <col min="15871" max="15871" width="38.83203125" style="24" customWidth="1"/>
    <col min="15872" max="15877" width="9" style="24" customWidth="1"/>
    <col min="15878" max="16126" width="9.33203125" style="24"/>
    <col min="16127" max="16127" width="38.83203125" style="24" customWidth="1"/>
    <col min="16128" max="16133" width="9" style="24" customWidth="1"/>
    <col min="16134" max="16382" width="9.33203125" style="24"/>
    <col min="16383" max="16384" width="9.33203125" style="24" customWidth="1"/>
  </cols>
  <sheetData>
    <row r="1" spans="1:6" ht="12.75">
      <c r="A1" s="69" t="s">
        <v>343</v>
      </c>
    </row>
    <row r="3" spans="1:6" ht="15.75">
      <c r="A3" s="377" t="s">
        <v>167</v>
      </c>
      <c r="B3" s="377"/>
      <c r="C3" s="377"/>
      <c r="D3" s="377"/>
      <c r="E3" s="377"/>
    </row>
    <row r="4" spans="1:6" customFormat="1" ht="3" customHeight="1">
      <c r="A4" s="37"/>
      <c r="B4" s="52"/>
      <c r="C4" s="52"/>
      <c r="D4" s="52"/>
      <c r="E4" s="246"/>
    </row>
    <row r="5" spans="1:6" ht="12.75">
      <c r="A5" s="290"/>
      <c r="B5" s="293"/>
      <c r="C5" s="287" t="s">
        <v>344</v>
      </c>
      <c r="D5" s="286" t="s">
        <v>345</v>
      </c>
      <c r="E5" s="286" t="s">
        <v>126</v>
      </c>
      <c r="F5" s="286" t="s">
        <v>171</v>
      </c>
    </row>
    <row r="6" spans="1:6" ht="9" customHeight="1">
      <c r="A6" s="289"/>
      <c r="B6" s="292"/>
      <c r="C6" s="291"/>
      <c r="D6" s="285"/>
      <c r="E6" s="285"/>
      <c r="F6" s="285"/>
    </row>
    <row r="7" spans="1:6" ht="13.9" customHeight="1">
      <c r="A7" s="274" t="s">
        <v>346</v>
      </c>
      <c r="B7" s="282"/>
      <c r="C7" s="288">
        <v>3.03</v>
      </c>
      <c r="D7" s="284">
        <v>3.06</v>
      </c>
      <c r="E7" s="284">
        <v>3.19</v>
      </c>
      <c r="F7" s="284">
        <v>3.36</v>
      </c>
    </row>
    <row r="8" spans="1:6" ht="13.9" customHeight="1">
      <c r="A8" s="296" t="s">
        <v>347</v>
      </c>
      <c r="B8" s="283"/>
      <c r="C8" s="281">
        <v>3.12</v>
      </c>
      <c r="D8" s="280">
        <v>3.39</v>
      </c>
      <c r="E8" s="280">
        <v>3.74</v>
      </c>
      <c r="F8" s="280">
        <v>4.1100000000000003</v>
      </c>
    </row>
    <row r="9" spans="1:6" ht="13.9" customHeight="1">
      <c r="A9" s="295" t="s">
        <v>168</v>
      </c>
      <c r="B9" s="294"/>
      <c r="C9" s="277">
        <v>0.09</v>
      </c>
      <c r="D9" s="275">
        <v>0.33</v>
      </c>
      <c r="E9" s="275">
        <v>0.55000000000000004</v>
      </c>
      <c r="F9" s="275">
        <v>0.75</v>
      </c>
    </row>
    <row r="10" spans="1:6" ht="13.9" customHeight="1">
      <c r="A10" s="295" t="s">
        <v>169</v>
      </c>
      <c r="B10" s="294"/>
      <c r="C10" s="279">
        <v>21</v>
      </c>
      <c r="D10" s="278">
        <v>93</v>
      </c>
      <c r="E10" s="278">
        <v>177</v>
      </c>
      <c r="F10" s="278">
        <v>260</v>
      </c>
    </row>
  </sheetData>
  <mergeCells count="1">
    <mergeCell ref="A3:E3"/>
  </mergeCell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35" sqref="M35"/>
    </sheetView>
  </sheetViews>
  <sheetFormatPr defaultRowHeight="11.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showGridLines="0" zoomScaleNormal="100" workbookViewId="0"/>
  </sheetViews>
  <sheetFormatPr defaultRowHeight="11.25"/>
  <cols>
    <col min="1" max="1" width="56.5" customWidth="1"/>
    <col min="2" max="7" width="10.5" customWidth="1"/>
  </cols>
  <sheetData>
    <row r="1" spans="1:7" ht="12.75">
      <c r="A1" s="70" t="s">
        <v>25</v>
      </c>
    </row>
    <row r="3" spans="1:7" ht="34.9" customHeight="1">
      <c r="A3" s="367" t="s">
        <v>183</v>
      </c>
      <c r="B3" s="367"/>
      <c r="C3" s="367"/>
      <c r="D3" s="367"/>
      <c r="E3" s="367"/>
      <c r="F3" s="367"/>
      <c r="G3" s="367"/>
    </row>
    <row r="4" spans="1:7" ht="3" customHeight="1">
      <c r="A4" s="37"/>
      <c r="B4" s="37"/>
      <c r="C4" s="37"/>
      <c r="D4" s="37"/>
      <c r="E4" s="37"/>
      <c r="F4" s="37"/>
      <c r="G4" s="37"/>
    </row>
    <row r="5" spans="1:7" ht="3" customHeight="1">
      <c r="A5" s="38"/>
      <c r="B5" s="38"/>
      <c r="C5" s="39"/>
      <c r="D5" s="38"/>
      <c r="E5" s="38"/>
      <c r="F5" s="38"/>
      <c r="G5" s="40"/>
    </row>
    <row r="6" spans="1:7">
      <c r="A6" s="75"/>
      <c r="B6" s="149" t="s">
        <v>10</v>
      </c>
      <c r="C6" s="150" t="s">
        <v>12</v>
      </c>
      <c r="D6" s="149" t="s">
        <v>111</v>
      </c>
      <c r="E6" s="149" t="s">
        <v>126</v>
      </c>
      <c r="F6" s="149" t="s">
        <v>171</v>
      </c>
      <c r="G6" s="77" t="s">
        <v>29</v>
      </c>
    </row>
    <row r="7" spans="1:7">
      <c r="A7" s="75"/>
      <c r="B7" s="76" t="s">
        <v>15</v>
      </c>
      <c r="C7" s="88" t="s">
        <v>15</v>
      </c>
      <c r="D7" s="76" t="s">
        <v>15</v>
      </c>
      <c r="E7" s="76" t="s">
        <v>15</v>
      </c>
      <c r="F7" s="76" t="s">
        <v>15</v>
      </c>
      <c r="G7" s="77" t="s">
        <v>15</v>
      </c>
    </row>
    <row r="8" spans="1:7">
      <c r="A8" s="75"/>
      <c r="B8" s="75"/>
      <c r="C8" s="89"/>
      <c r="D8" s="75"/>
      <c r="E8" s="75"/>
      <c r="F8" s="75"/>
      <c r="G8" s="74"/>
    </row>
    <row r="9" spans="1:7">
      <c r="A9" s="177" t="s">
        <v>184</v>
      </c>
      <c r="B9" s="162">
        <v>-3028</v>
      </c>
      <c r="C9" s="163">
        <v>-1498</v>
      </c>
      <c r="D9" s="162">
        <v>-860</v>
      </c>
      <c r="E9" s="162">
        <v>-535</v>
      </c>
      <c r="F9" s="162"/>
      <c r="G9" s="161"/>
    </row>
    <row r="10" spans="1:7">
      <c r="A10" s="166"/>
      <c r="B10" s="160"/>
      <c r="C10" s="164"/>
      <c r="D10" s="160"/>
      <c r="E10" s="160"/>
      <c r="F10" s="160"/>
      <c r="G10" s="161"/>
    </row>
    <row r="11" spans="1:7">
      <c r="A11" s="159" t="s">
        <v>17</v>
      </c>
      <c r="B11" s="160"/>
      <c r="C11" s="164"/>
      <c r="D11" s="160"/>
      <c r="E11" s="160"/>
      <c r="F11" s="160"/>
      <c r="G11" s="164"/>
    </row>
    <row r="12" spans="1:7">
      <c r="A12" s="159"/>
      <c r="B12" s="160"/>
      <c r="C12" s="164"/>
      <c r="D12" s="160"/>
      <c r="E12" s="160"/>
      <c r="F12" s="160"/>
      <c r="G12" s="164"/>
    </row>
    <row r="13" spans="1:7">
      <c r="A13" s="165" t="s">
        <v>185</v>
      </c>
      <c r="B13" s="172">
        <v>-295</v>
      </c>
      <c r="C13" s="174">
        <v>659</v>
      </c>
      <c r="D13" s="172">
        <v>451</v>
      </c>
      <c r="E13" s="172">
        <v>500</v>
      </c>
      <c r="F13" s="172">
        <v>498</v>
      </c>
      <c r="G13" s="174">
        <v>1812</v>
      </c>
    </row>
    <row r="14" spans="1:7">
      <c r="A14" s="178" t="s">
        <v>186</v>
      </c>
      <c r="B14" s="172">
        <v>-295</v>
      </c>
      <c r="C14" s="174">
        <v>583</v>
      </c>
      <c r="D14" s="172">
        <v>145</v>
      </c>
      <c r="E14" s="172">
        <v>158</v>
      </c>
      <c r="F14" s="176">
        <v>159</v>
      </c>
      <c r="G14" s="174">
        <v>750</v>
      </c>
    </row>
    <row r="15" spans="1:7">
      <c r="A15" s="178" t="s">
        <v>187</v>
      </c>
      <c r="B15" s="172">
        <v>0</v>
      </c>
      <c r="C15" s="174">
        <v>0</v>
      </c>
      <c r="D15" s="172">
        <v>135</v>
      </c>
      <c r="E15" s="172">
        <v>145</v>
      </c>
      <c r="F15" s="176">
        <v>155</v>
      </c>
      <c r="G15" s="174">
        <v>435</v>
      </c>
    </row>
    <row r="16" spans="1:7">
      <c r="A16" s="178" t="s">
        <v>188</v>
      </c>
      <c r="B16" s="172">
        <v>0</v>
      </c>
      <c r="C16" s="174">
        <v>60</v>
      </c>
      <c r="D16" s="172">
        <v>123</v>
      </c>
      <c r="E16" s="172">
        <v>113</v>
      </c>
      <c r="F16" s="176">
        <v>96</v>
      </c>
      <c r="G16" s="174">
        <v>392</v>
      </c>
    </row>
    <row r="17" spans="1:7">
      <c r="A17" s="178" t="s">
        <v>189</v>
      </c>
      <c r="B17" s="172">
        <v>0</v>
      </c>
      <c r="C17" s="174">
        <v>0</v>
      </c>
      <c r="D17" s="172">
        <v>19</v>
      </c>
      <c r="E17" s="172">
        <v>40</v>
      </c>
      <c r="F17" s="176">
        <v>41</v>
      </c>
      <c r="G17" s="174">
        <v>100</v>
      </c>
    </row>
    <row r="18" spans="1:7">
      <c r="A18" s="178" t="s">
        <v>190</v>
      </c>
      <c r="B18" s="172">
        <v>0</v>
      </c>
      <c r="C18" s="174">
        <v>14</v>
      </c>
      <c r="D18" s="172">
        <v>19</v>
      </c>
      <c r="E18" s="172">
        <v>19</v>
      </c>
      <c r="F18" s="176">
        <v>19</v>
      </c>
      <c r="G18" s="174">
        <v>72</v>
      </c>
    </row>
    <row r="19" spans="1:7">
      <c r="A19" s="178" t="s">
        <v>191</v>
      </c>
      <c r="B19" s="172">
        <v>0</v>
      </c>
      <c r="C19" s="174">
        <v>0</v>
      </c>
      <c r="D19" s="172">
        <v>6</v>
      </c>
      <c r="E19" s="172">
        <v>21</v>
      </c>
      <c r="F19" s="176">
        <v>22</v>
      </c>
      <c r="G19" s="174">
        <v>49</v>
      </c>
    </row>
    <row r="20" spans="1:7">
      <c r="A20" s="178" t="s">
        <v>192</v>
      </c>
      <c r="B20" s="172">
        <v>0</v>
      </c>
      <c r="C20" s="174">
        <v>2</v>
      </c>
      <c r="D20" s="172">
        <v>3</v>
      </c>
      <c r="E20" s="172">
        <v>4</v>
      </c>
      <c r="F20" s="176">
        <v>6</v>
      </c>
      <c r="G20" s="174">
        <v>14</v>
      </c>
    </row>
    <row r="21" spans="1:7">
      <c r="A21" s="178"/>
      <c r="B21" s="172"/>
      <c r="C21" s="174"/>
      <c r="D21" s="172"/>
      <c r="E21" s="172"/>
      <c r="F21" s="176"/>
      <c r="G21" s="174"/>
    </row>
    <row r="22" spans="1:7">
      <c r="A22" s="171" t="s">
        <v>193</v>
      </c>
      <c r="B22" s="172"/>
      <c r="C22" s="174"/>
      <c r="D22" s="172"/>
      <c r="E22" s="172"/>
      <c r="F22" s="176"/>
      <c r="G22" s="174"/>
    </row>
    <row r="23" spans="1:7">
      <c r="A23" s="178" t="s">
        <v>194</v>
      </c>
      <c r="B23" s="172">
        <v>0</v>
      </c>
      <c r="C23" s="174">
        <v>157</v>
      </c>
      <c r="D23" s="172">
        <v>161</v>
      </c>
      <c r="E23" s="172">
        <v>161</v>
      </c>
      <c r="F23" s="172">
        <v>163</v>
      </c>
      <c r="G23" s="174">
        <v>641</v>
      </c>
    </row>
    <row r="24" spans="1:7">
      <c r="A24" s="178" t="s">
        <v>195</v>
      </c>
      <c r="B24" s="172"/>
      <c r="C24" s="174"/>
      <c r="D24" s="172"/>
      <c r="E24" s="172"/>
      <c r="F24" s="172"/>
      <c r="G24" s="174"/>
    </row>
    <row r="25" spans="1:7">
      <c r="A25" s="180" t="s">
        <v>196</v>
      </c>
      <c r="B25" s="172">
        <v>0</v>
      </c>
      <c r="C25" s="174">
        <v>36</v>
      </c>
      <c r="D25" s="172">
        <v>37</v>
      </c>
      <c r="E25" s="172">
        <v>37</v>
      </c>
      <c r="F25" s="172">
        <v>37</v>
      </c>
      <c r="G25" s="174">
        <v>148</v>
      </c>
    </row>
    <row r="26" spans="1:7">
      <c r="A26" s="178"/>
      <c r="B26" s="172"/>
      <c r="C26" s="174"/>
      <c r="D26" s="172"/>
      <c r="E26" s="172"/>
      <c r="F26" s="176"/>
      <c r="G26" s="174"/>
    </row>
    <row r="27" spans="1:7">
      <c r="A27" s="165" t="s">
        <v>197</v>
      </c>
      <c r="B27" s="160"/>
      <c r="C27" s="164"/>
      <c r="D27" s="160"/>
      <c r="E27" s="160"/>
      <c r="F27" s="160"/>
      <c r="G27" s="164"/>
    </row>
    <row r="28" spans="1:7">
      <c r="A28" s="167" t="s">
        <v>30</v>
      </c>
      <c r="B28" s="172">
        <v>74</v>
      </c>
      <c r="C28" s="174">
        <v>-138</v>
      </c>
      <c r="D28" s="172">
        <v>-337</v>
      </c>
      <c r="E28" s="172">
        <v>-376</v>
      </c>
      <c r="F28" s="160"/>
      <c r="G28" s="174">
        <v>-777</v>
      </c>
    </row>
    <row r="29" spans="1:7">
      <c r="A29" s="169" t="s">
        <v>129</v>
      </c>
      <c r="B29" s="172">
        <v>-1</v>
      </c>
      <c r="C29" s="174">
        <v>-67</v>
      </c>
      <c r="D29" s="172">
        <v>-107</v>
      </c>
      <c r="E29" s="172">
        <v>-113</v>
      </c>
      <c r="F29" s="160"/>
      <c r="G29" s="174">
        <v>-287</v>
      </c>
    </row>
    <row r="30" spans="1:7">
      <c r="A30" s="169" t="s">
        <v>198</v>
      </c>
      <c r="B30" s="172">
        <v>154</v>
      </c>
      <c r="C30" s="174">
        <v>100</v>
      </c>
      <c r="D30" s="172">
        <v>-16</v>
      </c>
      <c r="E30" s="172">
        <v>-12</v>
      </c>
      <c r="F30" s="160"/>
      <c r="G30" s="174">
        <v>227</v>
      </c>
    </row>
    <row r="31" spans="1:7">
      <c r="A31" s="169" t="s">
        <v>31</v>
      </c>
      <c r="B31" s="172">
        <v>-20</v>
      </c>
      <c r="C31" s="174">
        <v>-82</v>
      </c>
      <c r="D31" s="172">
        <v>-128</v>
      </c>
      <c r="E31" s="172">
        <v>-158</v>
      </c>
      <c r="F31" s="160"/>
      <c r="G31" s="174">
        <v>-389</v>
      </c>
    </row>
    <row r="32" spans="1:7">
      <c r="A32" s="169" t="s">
        <v>114</v>
      </c>
      <c r="B32" s="172">
        <v>-6</v>
      </c>
      <c r="C32" s="174">
        <v>-41</v>
      </c>
      <c r="D32" s="172">
        <v>-52</v>
      </c>
      <c r="E32" s="172">
        <v>-55</v>
      </c>
      <c r="F32" s="160"/>
      <c r="G32" s="174">
        <v>-154</v>
      </c>
    </row>
    <row r="33" spans="1:7">
      <c r="A33" s="169" t="s">
        <v>199</v>
      </c>
      <c r="B33" s="172">
        <v>-31</v>
      </c>
      <c r="C33" s="174">
        <v>-8</v>
      </c>
      <c r="D33" s="172">
        <v>0</v>
      </c>
      <c r="E33" s="172">
        <v>0</v>
      </c>
      <c r="F33" s="160"/>
      <c r="G33" s="174">
        <v>-39</v>
      </c>
    </row>
    <row r="34" spans="1:7">
      <c r="A34" s="169" t="s">
        <v>130</v>
      </c>
      <c r="B34" s="172">
        <v>-23</v>
      </c>
      <c r="C34" s="174">
        <v>-28</v>
      </c>
      <c r="D34" s="172">
        <v>-23</v>
      </c>
      <c r="E34" s="172">
        <v>-18</v>
      </c>
      <c r="F34" s="160"/>
      <c r="G34" s="174">
        <v>-93</v>
      </c>
    </row>
    <row r="35" spans="1:7">
      <c r="A35" s="169" t="s">
        <v>32</v>
      </c>
      <c r="B35" s="172">
        <v>1</v>
      </c>
      <c r="C35" s="174">
        <v>-12</v>
      </c>
      <c r="D35" s="172">
        <v>-11</v>
      </c>
      <c r="E35" s="172">
        <v>-20</v>
      </c>
      <c r="F35" s="160"/>
      <c r="G35" s="174">
        <v>-42</v>
      </c>
    </row>
    <row r="36" spans="1:7">
      <c r="A36" s="167" t="s">
        <v>33</v>
      </c>
      <c r="B36" s="172">
        <v>299</v>
      </c>
      <c r="C36" s="174">
        <v>-705</v>
      </c>
      <c r="D36" s="172">
        <v>-1075</v>
      </c>
      <c r="E36" s="172">
        <v>-798</v>
      </c>
      <c r="F36" s="172"/>
      <c r="G36" s="174">
        <v>-2280</v>
      </c>
    </row>
    <row r="37" spans="1:7">
      <c r="A37" s="169" t="s">
        <v>34</v>
      </c>
      <c r="B37" s="172">
        <v>-26</v>
      </c>
      <c r="C37" s="174">
        <v>-366</v>
      </c>
      <c r="D37" s="172">
        <v>-783</v>
      </c>
      <c r="E37" s="172">
        <v>-533</v>
      </c>
      <c r="F37" s="172"/>
      <c r="G37" s="174">
        <v>-1708</v>
      </c>
    </row>
    <row r="38" spans="1:7">
      <c r="A38" s="169" t="s">
        <v>35</v>
      </c>
      <c r="B38" s="172">
        <v>79</v>
      </c>
      <c r="C38" s="174">
        <v>-78</v>
      </c>
      <c r="D38" s="172">
        <v>-35</v>
      </c>
      <c r="E38" s="172">
        <v>-33</v>
      </c>
      <c r="F38" s="172"/>
      <c r="G38" s="174">
        <v>-67</v>
      </c>
    </row>
    <row r="39" spans="1:7">
      <c r="A39" s="169" t="s">
        <v>200</v>
      </c>
      <c r="B39" s="172">
        <v>31</v>
      </c>
      <c r="C39" s="174">
        <v>-26</v>
      </c>
      <c r="D39" s="172">
        <v>-36</v>
      </c>
      <c r="E39" s="172">
        <v>-46</v>
      </c>
      <c r="F39" s="172"/>
      <c r="G39" s="174">
        <v>-77</v>
      </c>
    </row>
    <row r="40" spans="1:7">
      <c r="A40" s="179" t="s">
        <v>201</v>
      </c>
      <c r="B40" s="172">
        <v>140</v>
      </c>
      <c r="C40" s="174">
        <v>-139</v>
      </c>
      <c r="D40" s="172">
        <v>17</v>
      </c>
      <c r="E40" s="172">
        <v>31</v>
      </c>
      <c r="F40" s="172"/>
      <c r="G40" s="174">
        <v>48</v>
      </c>
    </row>
    <row r="41" spans="1:7">
      <c r="A41" s="169" t="s">
        <v>202</v>
      </c>
      <c r="B41" s="172">
        <v>-1</v>
      </c>
      <c r="C41" s="174">
        <v>-90</v>
      </c>
      <c r="D41" s="172">
        <v>-171</v>
      </c>
      <c r="E41" s="172">
        <v>-153</v>
      </c>
      <c r="F41" s="172"/>
      <c r="G41" s="174">
        <v>-415</v>
      </c>
    </row>
    <row r="42" spans="1:7">
      <c r="A42" s="169" t="s">
        <v>203</v>
      </c>
      <c r="B42" s="172">
        <v>177</v>
      </c>
      <c r="C42" s="174">
        <v>-143</v>
      </c>
      <c r="D42" s="172">
        <v>-127</v>
      </c>
      <c r="E42" s="172">
        <v>-39</v>
      </c>
      <c r="F42" s="172"/>
      <c r="G42" s="174">
        <v>-132</v>
      </c>
    </row>
    <row r="43" spans="1:7">
      <c r="A43" s="169" t="s">
        <v>204</v>
      </c>
      <c r="B43" s="172">
        <v>-94</v>
      </c>
      <c r="C43" s="174">
        <v>117</v>
      </c>
      <c r="D43" s="172">
        <v>4</v>
      </c>
      <c r="E43" s="172">
        <v>0</v>
      </c>
      <c r="F43" s="172"/>
      <c r="G43" s="174">
        <v>27</v>
      </c>
    </row>
    <row r="44" spans="1:7">
      <c r="A44" s="169" t="s">
        <v>36</v>
      </c>
      <c r="B44" s="172">
        <v>-7</v>
      </c>
      <c r="C44" s="174">
        <v>19</v>
      </c>
      <c r="D44" s="172">
        <v>56</v>
      </c>
      <c r="E44" s="172">
        <v>-25</v>
      </c>
      <c r="F44" s="172"/>
      <c r="G44" s="174">
        <v>44</v>
      </c>
    </row>
    <row r="45" spans="1:7">
      <c r="A45" s="169" t="s">
        <v>37</v>
      </c>
      <c r="B45" s="172">
        <v>-299</v>
      </c>
      <c r="C45" s="174">
        <v>-188</v>
      </c>
      <c r="D45" s="172">
        <v>-491</v>
      </c>
      <c r="E45" s="172">
        <v>-781</v>
      </c>
      <c r="F45" s="172"/>
      <c r="G45" s="174">
        <v>-1758</v>
      </c>
    </row>
    <row r="46" spans="1:7">
      <c r="A46" s="169" t="s">
        <v>38</v>
      </c>
      <c r="B46" s="172">
        <v>-303</v>
      </c>
      <c r="C46" s="174">
        <v>-185</v>
      </c>
      <c r="D46" s="172">
        <v>-489</v>
      </c>
      <c r="E46" s="172">
        <v>-771</v>
      </c>
      <c r="F46" s="172"/>
      <c r="G46" s="174">
        <v>-1748</v>
      </c>
    </row>
    <row r="47" spans="1:7">
      <c r="A47" s="170" t="s">
        <v>39</v>
      </c>
      <c r="B47" s="172">
        <v>4</v>
      </c>
      <c r="C47" s="174">
        <v>-3</v>
      </c>
      <c r="D47" s="172">
        <v>-2</v>
      </c>
      <c r="E47" s="172">
        <v>-10</v>
      </c>
      <c r="F47" s="172"/>
      <c r="G47" s="174">
        <v>-10</v>
      </c>
    </row>
    <row r="48" spans="1:7">
      <c r="A48" s="179" t="s">
        <v>205</v>
      </c>
      <c r="B48" s="172">
        <v>-67</v>
      </c>
      <c r="C48" s="174">
        <v>-69</v>
      </c>
      <c r="D48" s="172">
        <v>-70</v>
      </c>
      <c r="E48" s="172">
        <v>-72</v>
      </c>
      <c r="F48" s="172"/>
      <c r="G48" s="174">
        <v>-278</v>
      </c>
    </row>
    <row r="49" spans="1:7">
      <c r="A49" s="170" t="s">
        <v>40</v>
      </c>
      <c r="B49" s="172">
        <v>-12</v>
      </c>
      <c r="C49" s="174">
        <v>-73</v>
      </c>
      <c r="D49" s="172">
        <v>-14</v>
      </c>
      <c r="E49" s="172">
        <v>9</v>
      </c>
      <c r="F49" s="172"/>
      <c r="G49" s="174">
        <v>-90</v>
      </c>
    </row>
    <row r="50" spans="1:7">
      <c r="A50" s="168" t="s">
        <v>62</v>
      </c>
      <c r="B50" s="172">
        <v>31</v>
      </c>
      <c r="C50" s="174">
        <v>20</v>
      </c>
      <c r="D50" s="172">
        <v>61</v>
      </c>
      <c r="E50" s="172">
        <v>45</v>
      </c>
      <c r="F50" s="172"/>
      <c r="G50" s="174">
        <v>157</v>
      </c>
    </row>
    <row r="51" spans="1:7">
      <c r="A51" s="171"/>
      <c r="B51" s="172"/>
      <c r="C51" s="174"/>
      <c r="D51" s="172"/>
      <c r="E51" s="172"/>
      <c r="F51" s="172"/>
      <c r="G51" s="174"/>
    </row>
    <row r="52" spans="1:7">
      <c r="A52" s="165" t="s">
        <v>41</v>
      </c>
      <c r="B52" s="173">
        <v>-269</v>
      </c>
      <c r="C52" s="175">
        <v>-301</v>
      </c>
      <c r="D52" s="173">
        <v>-1278</v>
      </c>
      <c r="E52" s="173">
        <v>-1275</v>
      </c>
      <c r="F52" s="173"/>
      <c r="G52" s="175">
        <v>-3122</v>
      </c>
    </row>
    <row r="53" spans="1:7">
      <c r="A53" s="78"/>
      <c r="B53" s="90"/>
      <c r="C53" s="91"/>
      <c r="D53" s="90"/>
      <c r="E53" s="90"/>
      <c r="F53" s="90"/>
      <c r="G53" s="92"/>
    </row>
    <row r="54" spans="1:7">
      <c r="A54" s="181" t="s">
        <v>18</v>
      </c>
      <c r="B54" s="197"/>
      <c r="C54" s="195"/>
      <c r="D54" s="197"/>
      <c r="E54" s="197"/>
      <c r="F54" s="197"/>
      <c r="G54" s="198"/>
    </row>
    <row r="55" spans="1:7">
      <c r="A55" s="190"/>
      <c r="B55" s="193"/>
      <c r="C55" s="195"/>
      <c r="D55" s="193"/>
      <c r="E55" s="193"/>
      <c r="F55" s="193"/>
      <c r="G55" s="195"/>
    </row>
    <row r="56" spans="1:7">
      <c r="A56" s="190" t="s">
        <v>206</v>
      </c>
      <c r="B56" s="193">
        <v>1</v>
      </c>
      <c r="C56" s="195">
        <v>-23</v>
      </c>
      <c r="D56" s="193">
        <v>-618</v>
      </c>
      <c r="E56" s="193">
        <v>-647</v>
      </c>
      <c r="F56" s="193">
        <v>-726</v>
      </c>
      <c r="G56" s="195">
        <v>-2013</v>
      </c>
    </row>
    <row r="57" spans="1:7">
      <c r="A57" s="192" t="s">
        <v>207</v>
      </c>
      <c r="B57" s="193">
        <v>-1</v>
      </c>
      <c r="C57" s="195">
        <v>-32</v>
      </c>
      <c r="D57" s="193">
        <v>-171</v>
      </c>
      <c r="E57" s="193">
        <v>-243</v>
      </c>
      <c r="F57" s="193">
        <v>-316</v>
      </c>
      <c r="G57" s="195">
        <v>-763</v>
      </c>
    </row>
    <row r="58" spans="1:7">
      <c r="A58" s="192" t="s">
        <v>208</v>
      </c>
      <c r="B58" s="193">
        <v>0</v>
      </c>
      <c r="C58" s="195">
        <v>-25</v>
      </c>
      <c r="D58" s="193">
        <v>-59</v>
      </c>
      <c r="E58" s="193">
        <v>-90</v>
      </c>
      <c r="F58" s="193">
        <v>-123</v>
      </c>
      <c r="G58" s="195">
        <v>-297</v>
      </c>
    </row>
    <row r="59" spans="1:7">
      <c r="A59" s="192" t="s">
        <v>209</v>
      </c>
      <c r="B59" s="193">
        <v>0</v>
      </c>
      <c r="C59" s="195">
        <v>185</v>
      </c>
      <c r="D59" s="193">
        <v>-180</v>
      </c>
      <c r="E59" s="193">
        <v>-180</v>
      </c>
      <c r="F59" s="193">
        <v>-180</v>
      </c>
      <c r="G59" s="195">
        <v>-355</v>
      </c>
    </row>
    <row r="60" spans="1:7">
      <c r="A60" s="192" t="s">
        <v>210</v>
      </c>
      <c r="B60" s="193">
        <v>0</v>
      </c>
      <c r="C60" s="195">
        <v>-57</v>
      </c>
      <c r="D60" s="193">
        <v>-61</v>
      </c>
      <c r="E60" s="193">
        <v>-46</v>
      </c>
      <c r="F60" s="193">
        <v>-1</v>
      </c>
      <c r="G60" s="195">
        <v>-165</v>
      </c>
    </row>
    <row r="61" spans="1:7">
      <c r="A61" s="192" t="s">
        <v>211</v>
      </c>
      <c r="B61" s="193">
        <v>0</v>
      </c>
      <c r="C61" s="195">
        <v>-47</v>
      </c>
      <c r="D61" s="193">
        <v>-52</v>
      </c>
      <c r="E61" s="193">
        <v>-48</v>
      </c>
      <c r="F61" s="193">
        <v>-50</v>
      </c>
      <c r="G61" s="195">
        <v>-199</v>
      </c>
    </row>
    <row r="62" spans="1:7">
      <c r="A62" s="192" t="s">
        <v>212</v>
      </c>
      <c r="B62" s="193">
        <v>0</v>
      </c>
      <c r="C62" s="195">
        <v>-19</v>
      </c>
      <c r="D62" s="193">
        <v>-20</v>
      </c>
      <c r="E62" s="193">
        <v>-21</v>
      </c>
      <c r="F62" s="193">
        <v>-22</v>
      </c>
      <c r="G62" s="195">
        <v>-82</v>
      </c>
    </row>
    <row r="63" spans="1:7">
      <c r="A63" s="192" t="s">
        <v>213</v>
      </c>
      <c r="B63" s="193">
        <v>2</v>
      </c>
      <c r="C63" s="195">
        <v>-27</v>
      </c>
      <c r="D63" s="193">
        <v>-75</v>
      </c>
      <c r="E63" s="193">
        <v>-19</v>
      </c>
      <c r="F63" s="193">
        <v>-33</v>
      </c>
      <c r="G63" s="195">
        <v>-152</v>
      </c>
    </row>
    <row r="64" spans="1:7">
      <c r="A64" s="192"/>
      <c r="B64" s="193"/>
      <c r="C64" s="195"/>
      <c r="D64" s="193"/>
      <c r="E64" s="193"/>
      <c r="F64" s="193"/>
      <c r="G64" s="195"/>
    </row>
    <row r="65" spans="1:7">
      <c r="A65" s="191" t="s">
        <v>214</v>
      </c>
      <c r="B65" s="193"/>
      <c r="C65" s="195"/>
      <c r="D65" s="193"/>
      <c r="E65" s="193"/>
      <c r="F65" s="193"/>
      <c r="G65" s="195"/>
    </row>
    <row r="66" spans="1:7">
      <c r="A66" s="200" t="s">
        <v>194</v>
      </c>
      <c r="B66" s="193">
        <v>0</v>
      </c>
      <c r="C66" s="195">
        <v>157</v>
      </c>
      <c r="D66" s="193">
        <v>161</v>
      </c>
      <c r="E66" s="193">
        <v>161</v>
      </c>
      <c r="F66" s="193">
        <v>163</v>
      </c>
      <c r="G66" s="195">
        <v>641</v>
      </c>
    </row>
    <row r="67" spans="1:7">
      <c r="A67" s="200" t="s">
        <v>195</v>
      </c>
      <c r="B67" s="193"/>
      <c r="C67" s="195"/>
      <c r="D67" s="193"/>
      <c r="E67" s="193"/>
      <c r="F67" s="193"/>
      <c r="G67" s="195">
        <v>0</v>
      </c>
    </row>
    <row r="68" spans="1:7">
      <c r="A68" s="201" t="s">
        <v>196</v>
      </c>
      <c r="B68" s="193">
        <v>0</v>
      </c>
      <c r="C68" s="195">
        <v>37</v>
      </c>
      <c r="D68" s="193">
        <v>38</v>
      </c>
      <c r="E68" s="193">
        <v>36</v>
      </c>
      <c r="F68" s="193">
        <v>36</v>
      </c>
      <c r="G68" s="195">
        <v>148</v>
      </c>
    </row>
    <row r="69" spans="1:7">
      <c r="A69" s="192"/>
      <c r="B69" s="193"/>
      <c r="C69" s="195"/>
      <c r="D69" s="193"/>
      <c r="E69" s="193"/>
      <c r="F69" s="193"/>
      <c r="G69" s="195"/>
    </row>
    <row r="70" spans="1:7">
      <c r="A70" s="185" t="s">
        <v>215</v>
      </c>
      <c r="B70" s="193"/>
      <c r="C70" s="195"/>
      <c r="D70" s="193"/>
      <c r="E70" s="193"/>
      <c r="F70" s="193"/>
      <c r="G70" s="195"/>
    </row>
    <row r="71" spans="1:7">
      <c r="A71" s="192" t="s">
        <v>216</v>
      </c>
      <c r="B71" s="193">
        <v>0</v>
      </c>
      <c r="C71" s="195">
        <v>0</v>
      </c>
      <c r="D71" s="193">
        <v>-34</v>
      </c>
      <c r="E71" s="193">
        <v>-325</v>
      </c>
      <c r="F71" s="193"/>
      <c r="G71" s="195">
        <v>-359</v>
      </c>
    </row>
    <row r="72" spans="1:7">
      <c r="A72" s="192" t="s">
        <v>217</v>
      </c>
      <c r="B72" s="193"/>
      <c r="C72" s="195"/>
      <c r="D72" s="193"/>
      <c r="E72" s="193"/>
      <c r="F72" s="193"/>
      <c r="G72" s="195"/>
    </row>
    <row r="73" spans="1:7">
      <c r="A73" s="199" t="s">
        <v>218</v>
      </c>
      <c r="B73" s="193">
        <v>15</v>
      </c>
      <c r="C73" s="195">
        <v>88</v>
      </c>
      <c r="D73" s="193">
        <v>30</v>
      </c>
      <c r="E73" s="193">
        <v>30</v>
      </c>
      <c r="F73" s="193"/>
      <c r="G73" s="195">
        <v>163</v>
      </c>
    </row>
    <row r="74" spans="1:7">
      <c r="A74" s="192" t="s">
        <v>219</v>
      </c>
      <c r="B74" s="193"/>
      <c r="C74" s="195"/>
      <c r="D74" s="193"/>
      <c r="E74" s="193"/>
      <c r="F74" s="193"/>
      <c r="G74" s="195"/>
    </row>
    <row r="75" spans="1:7">
      <c r="A75" s="199" t="s">
        <v>220</v>
      </c>
      <c r="B75" s="193">
        <v>10</v>
      </c>
      <c r="C75" s="195">
        <v>50</v>
      </c>
      <c r="D75" s="193">
        <v>41</v>
      </c>
      <c r="E75" s="193">
        <v>43</v>
      </c>
      <c r="F75" s="193"/>
      <c r="G75" s="195">
        <v>144</v>
      </c>
    </row>
    <row r="76" spans="1:7">
      <c r="A76" s="199" t="s">
        <v>221</v>
      </c>
      <c r="B76" s="193">
        <v>-4</v>
      </c>
      <c r="C76" s="195">
        <v>-21</v>
      </c>
      <c r="D76" s="193">
        <v>-14</v>
      </c>
      <c r="E76" s="193">
        <v>-8</v>
      </c>
      <c r="F76" s="193"/>
      <c r="G76" s="195">
        <v>-46</v>
      </c>
    </row>
    <row r="77" spans="1:7">
      <c r="A77" s="199" t="s">
        <v>222</v>
      </c>
      <c r="B77" s="193">
        <v>0</v>
      </c>
      <c r="C77" s="195">
        <v>3</v>
      </c>
      <c r="D77" s="193">
        <v>10</v>
      </c>
      <c r="E77" s="193">
        <v>14</v>
      </c>
      <c r="F77" s="193"/>
      <c r="G77" s="195">
        <v>28</v>
      </c>
    </row>
    <row r="78" spans="1:7">
      <c r="A78" s="192" t="s">
        <v>223</v>
      </c>
      <c r="B78" s="193">
        <v>0</v>
      </c>
      <c r="C78" s="195">
        <v>6</v>
      </c>
      <c r="D78" s="193">
        <v>14</v>
      </c>
      <c r="E78" s="193">
        <v>31</v>
      </c>
      <c r="F78" s="193"/>
      <c r="G78" s="195">
        <v>51</v>
      </c>
    </row>
    <row r="79" spans="1:7">
      <c r="A79" s="192" t="s">
        <v>224</v>
      </c>
      <c r="B79" s="193">
        <v>-94</v>
      </c>
      <c r="C79" s="195">
        <v>117</v>
      </c>
      <c r="D79" s="193">
        <v>4</v>
      </c>
      <c r="E79" s="193">
        <v>0</v>
      </c>
      <c r="F79" s="193"/>
      <c r="G79" s="195">
        <v>27</v>
      </c>
    </row>
    <row r="80" spans="1:7">
      <c r="A80" s="192" t="s">
        <v>225</v>
      </c>
      <c r="B80" s="193">
        <v>0</v>
      </c>
      <c r="C80" s="195">
        <v>37</v>
      </c>
      <c r="D80" s="193">
        <v>5</v>
      </c>
      <c r="E80" s="193">
        <v>0</v>
      </c>
      <c r="F80" s="193"/>
      <c r="G80" s="195">
        <v>42</v>
      </c>
    </row>
    <row r="81" spans="1:7" s="127" customFormat="1">
      <c r="A81" s="192" t="s">
        <v>226</v>
      </c>
      <c r="B81" s="193">
        <v>0</v>
      </c>
      <c r="C81" s="195">
        <v>13</v>
      </c>
      <c r="D81" s="193">
        <v>22</v>
      </c>
      <c r="E81" s="193">
        <v>21</v>
      </c>
      <c r="F81" s="193"/>
      <c r="G81" s="195">
        <v>56</v>
      </c>
    </row>
    <row r="82" spans="1:7" s="127" customFormat="1">
      <c r="A82" s="192" t="s">
        <v>64</v>
      </c>
      <c r="B82" s="193"/>
      <c r="C82" s="195"/>
      <c r="D82" s="193"/>
      <c r="E82" s="193"/>
      <c r="F82" s="193"/>
      <c r="G82" s="195"/>
    </row>
    <row r="83" spans="1:7" s="127" customFormat="1">
      <c r="A83" s="199" t="s">
        <v>227</v>
      </c>
      <c r="B83" s="193">
        <v>4</v>
      </c>
      <c r="C83" s="195">
        <v>9</v>
      </c>
      <c r="D83" s="193">
        <v>-22</v>
      </c>
      <c r="E83" s="193">
        <v>-58</v>
      </c>
      <c r="F83" s="193"/>
      <c r="G83" s="195">
        <v>-68</v>
      </c>
    </row>
    <row r="84" spans="1:7" s="127" customFormat="1">
      <c r="A84" s="199" t="s">
        <v>228</v>
      </c>
      <c r="B84" s="193">
        <v>0</v>
      </c>
      <c r="C84" s="195">
        <v>3</v>
      </c>
      <c r="D84" s="193">
        <v>10</v>
      </c>
      <c r="E84" s="193">
        <v>16</v>
      </c>
      <c r="F84" s="193"/>
      <c r="G84" s="195">
        <v>29</v>
      </c>
    </row>
    <row r="85" spans="1:7" s="127" customFormat="1">
      <c r="A85" s="199" t="s">
        <v>229</v>
      </c>
      <c r="B85" s="193">
        <v>0</v>
      </c>
      <c r="C85" s="195">
        <v>4</v>
      </c>
      <c r="D85" s="193">
        <v>9</v>
      </c>
      <c r="E85" s="193">
        <v>9</v>
      </c>
      <c r="F85" s="193"/>
      <c r="G85" s="195">
        <v>23</v>
      </c>
    </row>
    <row r="86" spans="1:7" s="127" customFormat="1">
      <c r="A86" s="199" t="s">
        <v>230</v>
      </c>
      <c r="B86" s="193">
        <v>0</v>
      </c>
      <c r="C86" s="195">
        <v>17</v>
      </c>
      <c r="D86" s="193">
        <v>30</v>
      </c>
      <c r="E86" s="193">
        <v>0</v>
      </c>
      <c r="F86" s="193"/>
      <c r="G86" s="195">
        <v>46</v>
      </c>
    </row>
    <row r="87" spans="1:7" s="127" customFormat="1">
      <c r="A87" s="192" t="s">
        <v>131</v>
      </c>
      <c r="B87" s="193"/>
      <c r="C87" s="195"/>
      <c r="D87" s="193"/>
      <c r="E87" s="193"/>
      <c r="F87" s="193"/>
      <c r="G87" s="195">
        <v>0</v>
      </c>
    </row>
    <row r="88" spans="1:7" s="127" customFormat="1">
      <c r="A88" s="199" t="s">
        <v>231</v>
      </c>
      <c r="B88" s="193">
        <v>0</v>
      </c>
      <c r="C88" s="195">
        <v>-91</v>
      </c>
      <c r="D88" s="193">
        <v>-335</v>
      </c>
      <c r="E88" s="193">
        <v>-305</v>
      </c>
      <c r="F88" s="193"/>
      <c r="G88" s="195">
        <v>-730</v>
      </c>
    </row>
    <row r="89" spans="1:7" s="127" customFormat="1">
      <c r="A89" s="199" t="s">
        <v>232</v>
      </c>
      <c r="B89" s="193">
        <v>0</v>
      </c>
      <c r="C89" s="195">
        <v>246</v>
      </c>
      <c r="D89" s="193">
        <v>215</v>
      </c>
      <c r="E89" s="193">
        <v>182</v>
      </c>
      <c r="F89" s="193"/>
      <c r="G89" s="195">
        <v>643</v>
      </c>
    </row>
    <row r="90" spans="1:7" s="127" customFormat="1">
      <c r="A90" s="199" t="s">
        <v>205</v>
      </c>
      <c r="B90" s="193">
        <v>-67</v>
      </c>
      <c r="C90" s="195">
        <v>-69</v>
      </c>
      <c r="D90" s="193">
        <v>-70</v>
      </c>
      <c r="E90" s="193">
        <v>-72</v>
      </c>
      <c r="F90" s="193"/>
      <c r="G90" s="195">
        <v>-278</v>
      </c>
    </row>
    <row r="91" spans="1:7" s="127" customFormat="1">
      <c r="A91" s="199" t="s">
        <v>233</v>
      </c>
      <c r="B91" s="193">
        <v>0</v>
      </c>
      <c r="C91" s="195">
        <v>28</v>
      </c>
      <c r="D91" s="193">
        <v>28</v>
      </c>
      <c r="E91" s="193">
        <v>0</v>
      </c>
      <c r="F91" s="193"/>
      <c r="G91" s="195">
        <v>56</v>
      </c>
    </row>
    <row r="92" spans="1:7">
      <c r="A92" s="199" t="s">
        <v>234</v>
      </c>
      <c r="B92" s="193">
        <v>0</v>
      </c>
      <c r="C92" s="195">
        <v>18</v>
      </c>
      <c r="D92" s="193">
        <v>0</v>
      </c>
      <c r="E92" s="193">
        <v>0</v>
      </c>
      <c r="F92" s="193"/>
      <c r="G92" s="195">
        <v>18</v>
      </c>
    </row>
    <row r="93" spans="1:7">
      <c r="A93" s="199" t="s">
        <v>235</v>
      </c>
      <c r="B93" s="193">
        <v>-44</v>
      </c>
      <c r="C93" s="195">
        <v>4</v>
      </c>
      <c r="D93" s="193">
        <v>-1</v>
      </c>
      <c r="E93" s="193">
        <v>8</v>
      </c>
      <c r="F93" s="193"/>
      <c r="G93" s="195">
        <v>-33</v>
      </c>
    </row>
    <row r="94" spans="1:7">
      <c r="A94" s="192" t="s">
        <v>236</v>
      </c>
      <c r="B94" s="193"/>
      <c r="C94" s="195"/>
      <c r="D94" s="193"/>
      <c r="E94" s="193"/>
      <c r="F94" s="193"/>
      <c r="G94" s="195"/>
    </row>
    <row r="95" spans="1:7">
      <c r="A95" s="199" t="s">
        <v>237</v>
      </c>
      <c r="B95" s="193">
        <v>0</v>
      </c>
      <c r="C95" s="195">
        <v>42</v>
      </c>
      <c r="D95" s="193">
        <v>44</v>
      </c>
      <c r="E95" s="193">
        <v>29</v>
      </c>
      <c r="F95" s="193"/>
      <c r="G95" s="195">
        <v>115</v>
      </c>
    </row>
    <row r="96" spans="1:7">
      <c r="A96" s="199" t="s">
        <v>238</v>
      </c>
      <c r="B96" s="193">
        <v>-22</v>
      </c>
      <c r="C96" s="195">
        <v>-22</v>
      </c>
      <c r="D96" s="193">
        <v>-23</v>
      </c>
      <c r="E96" s="193">
        <v>-14</v>
      </c>
      <c r="F96" s="193"/>
      <c r="G96" s="195">
        <v>-81</v>
      </c>
    </row>
    <row r="97" spans="1:7">
      <c r="A97" s="192" t="s">
        <v>239</v>
      </c>
      <c r="B97" s="193">
        <v>15</v>
      </c>
      <c r="C97" s="195">
        <v>21</v>
      </c>
      <c r="D97" s="193">
        <v>3</v>
      </c>
      <c r="E97" s="193">
        <v>0</v>
      </c>
      <c r="F97" s="193"/>
      <c r="G97" s="195">
        <v>39</v>
      </c>
    </row>
    <row r="98" spans="1:7">
      <c r="A98" s="192" t="s">
        <v>240</v>
      </c>
      <c r="B98" s="193">
        <v>0</v>
      </c>
      <c r="C98" s="195">
        <v>43</v>
      </c>
      <c r="D98" s="193">
        <v>-1</v>
      </c>
      <c r="E98" s="193">
        <v>4</v>
      </c>
      <c r="F98" s="193"/>
      <c r="G98" s="195">
        <v>46</v>
      </c>
    </row>
    <row r="99" spans="1:7">
      <c r="A99" s="192" t="s">
        <v>241</v>
      </c>
      <c r="B99" s="193">
        <v>-60</v>
      </c>
      <c r="C99" s="195">
        <v>-77</v>
      </c>
      <c r="D99" s="193">
        <v>-1</v>
      </c>
      <c r="E99" s="193">
        <v>5</v>
      </c>
      <c r="F99" s="193"/>
      <c r="G99" s="195">
        <v>-133</v>
      </c>
    </row>
    <row r="100" spans="1:7">
      <c r="A100" s="192" t="s">
        <v>242</v>
      </c>
      <c r="B100" s="193">
        <v>140</v>
      </c>
      <c r="C100" s="195">
        <v>-139</v>
      </c>
      <c r="D100" s="193">
        <v>17</v>
      </c>
      <c r="E100" s="193">
        <v>31</v>
      </c>
      <c r="F100" s="193"/>
      <c r="G100" s="195">
        <v>48</v>
      </c>
    </row>
    <row r="101" spans="1:7">
      <c r="A101" s="192" t="s">
        <v>243</v>
      </c>
      <c r="B101" s="193">
        <v>-37</v>
      </c>
      <c r="C101" s="195">
        <v>-26</v>
      </c>
      <c r="D101" s="193">
        <v>-32</v>
      </c>
      <c r="E101" s="193">
        <v>-32</v>
      </c>
      <c r="F101" s="193"/>
      <c r="G101" s="195">
        <v>-127</v>
      </c>
    </row>
    <row r="102" spans="1:7">
      <c r="A102" s="192" t="s">
        <v>244</v>
      </c>
      <c r="B102" s="193">
        <v>-12</v>
      </c>
      <c r="C102" s="195">
        <v>-15</v>
      </c>
      <c r="D102" s="193">
        <v>-13</v>
      </c>
      <c r="E102" s="193">
        <v>-13</v>
      </c>
      <c r="F102" s="193"/>
      <c r="G102" s="195">
        <v>-53</v>
      </c>
    </row>
    <row r="103" spans="1:7">
      <c r="A103" s="192" t="s">
        <v>245</v>
      </c>
      <c r="B103" s="193">
        <v>-1</v>
      </c>
      <c r="C103" s="195">
        <v>-7</v>
      </c>
      <c r="D103" s="193">
        <v>-3</v>
      </c>
      <c r="E103" s="193">
        <v>21</v>
      </c>
      <c r="F103" s="193"/>
      <c r="G103" s="195">
        <v>10</v>
      </c>
    </row>
    <row r="104" spans="1:7">
      <c r="A104" s="192" t="s">
        <v>62</v>
      </c>
      <c r="B104" s="193">
        <v>-102</v>
      </c>
      <c r="C104" s="195">
        <v>87</v>
      </c>
      <c r="D104" s="193">
        <v>18</v>
      </c>
      <c r="E104" s="193">
        <v>137</v>
      </c>
      <c r="F104" s="193"/>
      <c r="G104" s="195">
        <v>140</v>
      </c>
    </row>
    <row r="105" spans="1:7">
      <c r="A105" s="182"/>
      <c r="B105" s="193"/>
      <c r="C105" s="195"/>
      <c r="D105" s="193"/>
      <c r="E105" s="193"/>
      <c r="F105" s="193"/>
      <c r="G105" s="195"/>
    </row>
    <row r="106" spans="1:7">
      <c r="A106" s="185" t="s">
        <v>43</v>
      </c>
      <c r="B106" s="194">
        <v>-258</v>
      </c>
      <c r="C106" s="196">
        <v>542</v>
      </c>
      <c r="D106" s="194">
        <v>-472</v>
      </c>
      <c r="E106" s="194">
        <v>-695</v>
      </c>
      <c r="F106" s="194"/>
      <c r="G106" s="196">
        <v>-884</v>
      </c>
    </row>
    <row r="107" spans="1:7">
      <c r="A107" s="182"/>
      <c r="B107" s="193"/>
      <c r="C107" s="195"/>
      <c r="D107" s="193"/>
      <c r="E107" s="193"/>
      <c r="F107" s="193"/>
      <c r="G107" s="195"/>
    </row>
    <row r="108" spans="1:7">
      <c r="A108" s="189" t="s">
        <v>44</v>
      </c>
      <c r="B108" s="194">
        <v>-11</v>
      </c>
      <c r="C108" s="196">
        <v>-842</v>
      </c>
      <c r="D108" s="194">
        <v>-806</v>
      </c>
      <c r="E108" s="194">
        <v>-580</v>
      </c>
      <c r="F108" s="194"/>
      <c r="G108" s="196">
        <v>-2239</v>
      </c>
    </row>
    <row r="109" spans="1:7">
      <c r="A109" s="182"/>
      <c r="B109" s="187"/>
      <c r="C109" s="188"/>
      <c r="D109" s="187"/>
      <c r="E109" s="187"/>
      <c r="F109" s="187"/>
      <c r="G109" s="188"/>
    </row>
    <row r="110" spans="1:7">
      <c r="A110" s="181" t="s">
        <v>246</v>
      </c>
      <c r="B110" s="183">
        <v>-3039</v>
      </c>
      <c r="C110" s="184">
        <v>-2340</v>
      </c>
      <c r="D110" s="183">
        <v>-1666</v>
      </c>
      <c r="E110" s="183">
        <v>-1114</v>
      </c>
      <c r="F110" s="183">
        <v>1260</v>
      </c>
      <c r="G110" s="186"/>
    </row>
    <row r="112" spans="1:7">
      <c r="A112" s="104" t="s">
        <v>115</v>
      </c>
    </row>
  </sheetData>
  <mergeCells count="1">
    <mergeCell ref="A3:G3"/>
  </mergeCells>
  <pageMargins left="0.33" right="0.28999999999999998" top="0.39" bottom="0.59" header="0.51181102362204722" footer="0.51181102362204722"/>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1.25"/>
  <cols>
    <col min="1" max="1" width="44.5" customWidth="1"/>
    <col min="2" max="16" width="8" customWidth="1"/>
  </cols>
  <sheetData>
    <row r="1" spans="1:10" ht="12.75">
      <c r="A1" s="70" t="s">
        <v>133</v>
      </c>
    </row>
    <row r="3" spans="1:10" ht="15.75" customHeight="1">
      <c r="A3" s="367" t="s">
        <v>134</v>
      </c>
      <c r="B3" s="367"/>
      <c r="C3" s="367"/>
      <c r="D3" s="367"/>
      <c r="E3" s="367"/>
      <c r="F3" s="367"/>
      <c r="G3" s="367"/>
      <c r="H3" s="367"/>
      <c r="I3" s="42"/>
      <c r="J3" s="42"/>
    </row>
    <row r="4" spans="1:10" ht="15.75" customHeight="1">
      <c r="A4" s="374" t="s">
        <v>135</v>
      </c>
      <c r="B4" s="374"/>
      <c r="C4" s="374"/>
      <c r="D4" s="374"/>
      <c r="E4" s="374"/>
      <c r="F4" s="374"/>
      <c r="G4" s="374"/>
      <c r="H4" s="374"/>
      <c r="I4" s="42"/>
      <c r="J4" s="42"/>
    </row>
    <row r="5" spans="1:10" ht="15.75" customHeight="1">
      <c r="A5" s="374"/>
      <c r="B5" s="374"/>
      <c r="C5" s="374"/>
      <c r="D5" s="374"/>
      <c r="E5" s="374"/>
      <c r="F5" s="374"/>
      <c r="G5" s="374"/>
      <c r="H5" s="374"/>
      <c r="I5" s="42"/>
      <c r="J5" s="42"/>
    </row>
    <row r="25" spans="1:12">
      <c r="A25" s="264" t="s">
        <v>46</v>
      </c>
    </row>
    <row r="26" spans="1:12">
      <c r="A26" s="264"/>
    </row>
    <row r="27" spans="1:12">
      <c r="A27" s="16"/>
      <c r="B27" s="127" t="s">
        <v>57</v>
      </c>
      <c r="C27" s="127" t="s">
        <v>58</v>
      </c>
      <c r="D27" s="127" t="s">
        <v>0</v>
      </c>
      <c r="E27" s="127" t="s">
        <v>1</v>
      </c>
      <c r="F27" s="127" t="s">
        <v>2</v>
      </c>
      <c r="G27" s="127" t="s">
        <v>3</v>
      </c>
      <c r="H27" s="127" t="s">
        <v>10</v>
      </c>
      <c r="I27" s="127" t="s">
        <v>12</v>
      </c>
      <c r="J27" s="127" t="s">
        <v>111</v>
      </c>
      <c r="K27" s="127" t="s">
        <v>126</v>
      </c>
      <c r="L27" s="127" t="s">
        <v>171</v>
      </c>
    </row>
    <row r="28" spans="1:12">
      <c r="A28" t="s">
        <v>116</v>
      </c>
      <c r="B28" s="202">
        <v>8.5</v>
      </c>
      <c r="C28" s="202">
        <v>5.5</v>
      </c>
      <c r="D28" s="202">
        <v>2</v>
      </c>
      <c r="E28" s="202">
        <v>8.6999999999999993</v>
      </c>
      <c r="F28" s="202">
        <v>-2</v>
      </c>
      <c r="G28" s="202">
        <v>-3.3</v>
      </c>
      <c r="H28" s="202">
        <v>0.7</v>
      </c>
      <c r="I28" s="202">
        <v>6.7</v>
      </c>
      <c r="J28" s="202">
        <v>1</v>
      </c>
      <c r="K28" s="202">
        <v>4.7</v>
      </c>
      <c r="L28" s="202">
        <v>10.5</v>
      </c>
    </row>
    <row r="29" spans="1:12">
      <c r="A29" t="s">
        <v>247</v>
      </c>
      <c r="B29" s="43">
        <v>4.7</v>
      </c>
    </row>
    <row r="30" spans="1:12">
      <c r="A30" t="s">
        <v>248</v>
      </c>
      <c r="B30" s="80">
        <v>5.3</v>
      </c>
    </row>
    <row r="31" spans="1:12">
      <c r="A31" t="s">
        <v>249</v>
      </c>
      <c r="B31" s="80">
        <v>2.4</v>
      </c>
      <c r="C31" s="41"/>
      <c r="D31" s="41"/>
      <c r="E31" s="41"/>
      <c r="F31" s="41"/>
    </row>
    <row r="32" spans="1:12" s="127" customFormat="1">
      <c r="A32" s="127" t="s">
        <v>251</v>
      </c>
      <c r="B32" s="80">
        <v>4.3</v>
      </c>
      <c r="C32" s="41"/>
      <c r="D32" s="41"/>
      <c r="E32" s="41"/>
      <c r="F32" s="41"/>
    </row>
    <row r="33" spans="1:6">
      <c r="A33" t="s">
        <v>250</v>
      </c>
      <c r="B33" s="80">
        <v>3.6</v>
      </c>
      <c r="C33" s="41"/>
      <c r="D33" s="41"/>
      <c r="E33" s="41"/>
      <c r="F33" s="41"/>
    </row>
    <row r="34" spans="1:6">
      <c r="B34" s="41"/>
      <c r="C34" s="41"/>
      <c r="D34" s="41"/>
      <c r="E34" s="41"/>
      <c r="F34" s="41"/>
    </row>
    <row r="35" spans="1:6">
      <c r="B35" s="41"/>
      <c r="C35" s="41"/>
      <c r="D35" s="41"/>
      <c r="E35" s="41"/>
      <c r="F35" s="41"/>
    </row>
    <row r="36" spans="1:6">
      <c r="B36" s="41"/>
      <c r="C36" s="41"/>
      <c r="D36" s="41"/>
      <c r="E36" s="41"/>
      <c r="F36" s="41"/>
    </row>
  </sheetData>
  <mergeCells count="3">
    <mergeCell ref="A3:H3"/>
    <mergeCell ref="A5:H5"/>
    <mergeCell ref="A4:H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1.25"/>
  <cols>
    <col min="1" max="1" width="35.5" customWidth="1"/>
    <col min="2" max="16" width="8" customWidth="1"/>
  </cols>
  <sheetData>
    <row r="1" spans="1:10" ht="12.75">
      <c r="A1" s="70" t="s">
        <v>136</v>
      </c>
    </row>
    <row r="3" spans="1:10" ht="15.75" customHeight="1">
      <c r="A3" s="367" t="s">
        <v>134</v>
      </c>
      <c r="B3" s="367"/>
      <c r="C3" s="367"/>
      <c r="D3" s="367"/>
      <c r="E3" s="367"/>
      <c r="F3" s="367"/>
      <c r="G3" s="367"/>
      <c r="H3" s="367"/>
      <c r="I3" s="42"/>
      <c r="J3" s="42"/>
    </row>
    <row r="4" spans="1:10" ht="15.75" customHeight="1">
      <c r="A4" s="374" t="s">
        <v>252</v>
      </c>
      <c r="B4" s="374"/>
      <c r="C4" s="374"/>
      <c r="D4" s="374"/>
      <c r="E4" s="374"/>
      <c r="F4" s="374"/>
      <c r="G4" s="374"/>
      <c r="H4" s="374"/>
      <c r="I4" s="42"/>
      <c r="J4" s="42"/>
    </row>
    <row r="5" spans="1:10" s="127" customFormat="1" ht="15.75" customHeight="1">
      <c r="A5" s="374" t="s">
        <v>253</v>
      </c>
      <c r="B5" s="374"/>
      <c r="C5" s="374"/>
      <c r="D5" s="374"/>
      <c r="E5" s="374"/>
      <c r="F5" s="374"/>
      <c r="G5" s="374"/>
      <c r="H5" s="374"/>
      <c r="I5" s="42"/>
      <c r="J5" s="42"/>
    </row>
    <row r="6" spans="1:10" ht="15.75" customHeight="1">
      <c r="A6" s="374"/>
      <c r="B6" s="374"/>
      <c r="C6" s="374"/>
      <c r="D6" s="374"/>
      <c r="E6" s="374"/>
      <c r="F6" s="374"/>
      <c r="G6" s="374"/>
      <c r="H6" s="374"/>
      <c r="I6" s="42"/>
      <c r="J6" s="42"/>
    </row>
    <row r="28" spans="1:12">
      <c r="A28" s="16" t="s">
        <v>46</v>
      </c>
    </row>
    <row r="29" spans="1:12" s="256" customFormat="1">
      <c r="A29" s="264"/>
    </row>
    <row r="30" spans="1:12">
      <c r="B30" s="79" t="s">
        <v>15</v>
      </c>
      <c r="C30" s="54"/>
      <c r="D30" s="54"/>
      <c r="E30" s="54"/>
      <c r="F30" s="54"/>
      <c r="G30" s="54"/>
      <c r="H30" s="54"/>
      <c r="I30" s="54"/>
      <c r="J30" s="54"/>
      <c r="K30" s="54"/>
      <c r="L30" s="54"/>
    </row>
    <row r="31" spans="1:12">
      <c r="A31" s="157" t="s">
        <v>254</v>
      </c>
      <c r="B31" s="41">
        <v>1314</v>
      </c>
    </row>
    <row r="32" spans="1:12">
      <c r="A32" s="157" t="s">
        <v>255</v>
      </c>
      <c r="B32" s="41">
        <v>589</v>
      </c>
    </row>
    <row r="33" spans="1:6">
      <c r="A33" s="157" t="s">
        <v>37</v>
      </c>
      <c r="B33" s="41">
        <v>-1758</v>
      </c>
      <c r="C33" s="41"/>
      <c r="D33" s="41"/>
      <c r="E33" s="41"/>
      <c r="F33" s="41"/>
    </row>
    <row r="34" spans="1:6">
      <c r="A34" s="157" t="s">
        <v>137</v>
      </c>
      <c r="B34" s="41">
        <v>-777</v>
      </c>
      <c r="C34" s="41"/>
      <c r="D34" s="41"/>
      <c r="E34" s="41"/>
      <c r="F34" s="41"/>
    </row>
    <row r="35" spans="1:6">
      <c r="A35" s="157" t="s">
        <v>138</v>
      </c>
      <c r="B35" s="41">
        <v>-1708</v>
      </c>
      <c r="C35" s="41"/>
      <c r="D35" s="41"/>
      <c r="E35" s="41"/>
      <c r="F35" s="41"/>
    </row>
    <row r="36" spans="1:6">
      <c r="A36" s="157" t="s">
        <v>139</v>
      </c>
      <c r="B36" s="41">
        <v>-572</v>
      </c>
      <c r="C36" s="41"/>
      <c r="D36" s="41"/>
      <c r="E36" s="41"/>
      <c r="F36" s="41"/>
    </row>
    <row r="37" spans="1:6">
      <c r="A37" s="157" t="s">
        <v>62</v>
      </c>
      <c r="B37" s="41">
        <v>-211</v>
      </c>
      <c r="C37" s="41"/>
      <c r="D37" s="41"/>
      <c r="E37" s="41"/>
      <c r="F37" s="41"/>
    </row>
    <row r="38" spans="1:6" ht="22.5">
      <c r="A38" s="158" t="s">
        <v>256</v>
      </c>
      <c r="B38" s="41">
        <v>-5025</v>
      </c>
    </row>
  </sheetData>
  <mergeCells count="4">
    <mergeCell ref="A3:H3"/>
    <mergeCell ref="A4:H4"/>
    <mergeCell ref="A6:H6"/>
    <mergeCell ref="A5:H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1.25"/>
  <cols>
    <col min="1" max="1" width="37.33203125" customWidth="1"/>
    <col min="2" max="16" width="8" customWidth="1"/>
  </cols>
  <sheetData>
    <row r="1" spans="1:10" ht="12.75">
      <c r="A1" s="70" t="s">
        <v>141</v>
      </c>
    </row>
    <row r="3" spans="1:10" ht="15.75" customHeight="1">
      <c r="A3" s="367" t="s">
        <v>140</v>
      </c>
      <c r="B3" s="367"/>
      <c r="C3" s="367"/>
      <c r="D3" s="367"/>
      <c r="E3" s="367"/>
      <c r="F3" s="367"/>
      <c r="G3" s="367"/>
      <c r="H3" s="367"/>
      <c r="I3" s="42"/>
      <c r="J3" s="42"/>
    </row>
    <row r="4" spans="1:10" ht="15.75" customHeight="1">
      <c r="A4" s="374" t="s">
        <v>135</v>
      </c>
      <c r="B4" s="374"/>
      <c r="C4" s="374"/>
      <c r="D4" s="374"/>
      <c r="E4" s="374"/>
      <c r="F4" s="374"/>
      <c r="G4" s="374"/>
      <c r="H4" s="374"/>
      <c r="I4" s="42"/>
      <c r="J4" s="42"/>
    </row>
    <row r="5" spans="1:10" ht="15.75" customHeight="1">
      <c r="A5" s="374"/>
      <c r="B5" s="374"/>
      <c r="C5" s="374"/>
      <c r="D5" s="374"/>
      <c r="E5" s="374"/>
      <c r="F5" s="374"/>
      <c r="G5" s="374"/>
      <c r="H5" s="374"/>
      <c r="I5" s="42"/>
      <c r="J5" s="42"/>
    </row>
    <row r="25" spans="1:12">
      <c r="A25" s="264" t="s">
        <v>46</v>
      </c>
    </row>
    <row r="26" spans="1:12">
      <c r="A26" s="264"/>
    </row>
    <row r="27" spans="1:12">
      <c r="A27" s="16"/>
      <c r="B27" s="127" t="s">
        <v>57</v>
      </c>
      <c r="C27" s="127" t="s">
        <v>58</v>
      </c>
      <c r="D27" s="127" t="s">
        <v>0</v>
      </c>
      <c r="E27" s="127" t="s">
        <v>1</v>
      </c>
      <c r="F27" s="127" t="s">
        <v>2</v>
      </c>
      <c r="G27" s="127" t="s">
        <v>3</v>
      </c>
      <c r="H27" s="127" t="s">
        <v>10</v>
      </c>
      <c r="I27" s="127" t="s">
        <v>12</v>
      </c>
      <c r="J27" s="127" t="s">
        <v>111</v>
      </c>
      <c r="K27" s="127" t="s">
        <v>126</v>
      </c>
      <c r="L27" t="s">
        <v>171</v>
      </c>
    </row>
    <row r="28" spans="1:12">
      <c r="A28" t="s">
        <v>259</v>
      </c>
      <c r="B28" s="79">
        <v>5.2</v>
      </c>
      <c r="C28" s="54">
        <v>10.199999999999999</v>
      </c>
      <c r="D28" s="54">
        <v>3.7</v>
      </c>
      <c r="E28" s="54">
        <v>6.9</v>
      </c>
      <c r="F28" s="54">
        <v>2.2000000000000002</v>
      </c>
      <c r="G28" s="54">
        <v>2.4</v>
      </c>
      <c r="H28" s="54">
        <v>4.2</v>
      </c>
      <c r="I28" s="54">
        <v>3.7</v>
      </c>
      <c r="J28" s="54">
        <v>-1.3</v>
      </c>
      <c r="K28" s="54">
        <v>2.7</v>
      </c>
      <c r="L28" s="54">
        <v>2.5</v>
      </c>
    </row>
    <row r="29" spans="1:12">
      <c r="A29" t="s">
        <v>247</v>
      </c>
      <c r="B29" s="43">
        <v>7.3</v>
      </c>
    </row>
    <row r="30" spans="1:12">
      <c r="A30" t="s">
        <v>257</v>
      </c>
      <c r="B30" s="80">
        <v>2.2999999999999998</v>
      </c>
    </row>
    <row r="31" spans="1:12">
      <c r="A31" t="s">
        <v>258</v>
      </c>
      <c r="B31" s="41"/>
      <c r="C31" s="41"/>
      <c r="D31" s="41"/>
      <c r="E31" s="41"/>
      <c r="F31" s="41"/>
      <c r="I31">
        <v>2.4</v>
      </c>
      <c r="J31">
        <v>0.1</v>
      </c>
    </row>
    <row r="32" spans="1:12">
      <c r="B32" s="41"/>
      <c r="C32" s="41"/>
      <c r="D32" s="41"/>
      <c r="E32" s="41"/>
      <c r="F32" s="41"/>
    </row>
    <row r="33" spans="2:6">
      <c r="B33" s="41"/>
      <c r="C33" s="41"/>
      <c r="D33" s="41"/>
      <c r="E33" s="41"/>
      <c r="F33" s="41"/>
    </row>
    <row r="34" spans="2:6">
      <c r="B34" s="41"/>
      <c r="C34" s="41"/>
      <c r="D34" s="41"/>
      <c r="E34" s="41"/>
      <c r="F34" s="41"/>
    </row>
    <row r="35" spans="2:6">
      <c r="B35" s="41"/>
      <c r="C35" s="41"/>
      <c r="D35" s="41"/>
      <c r="E35" s="41"/>
      <c r="F35" s="41"/>
    </row>
  </sheetData>
  <mergeCells count="3">
    <mergeCell ref="A3:H3"/>
    <mergeCell ref="A4:H4"/>
    <mergeCell ref="A5:H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1.25"/>
  <cols>
    <col min="1" max="1" width="35.5" customWidth="1"/>
    <col min="2" max="16" width="8" customWidth="1"/>
  </cols>
  <sheetData>
    <row r="1" spans="1:10" ht="12.75">
      <c r="A1" s="70" t="s">
        <v>170</v>
      </c>
    </row>
    <row r="3" spans="1:10" ht="15.75" customHeight="1">
      <c r="A3" s="367" t="s">
        <v>140</v>
      </c>
      <c r="B3" s="367"/>
      <c r="C3" s="367"/>
      <c r="D3" s="367"/>
      <c r="E3" s="367"/>
      <c r="F3" s="367"/>
      <c r="G3" s="367"/>
      <c r="H3" s="367"/>
      <c r="I3" s="42"/>
      <c r="J3" s="42"/>
    </row>
    <row r="4" spans="1:10" ht="15.75" customHeight="1">
      <c r="A4" s="374" t="s">
        <v>260</v>
      </c>
      <c r="B4" s="374"/>
      <c r="C4" s="374"/>
      <c r="D4" s="374"/>
      <c r="E4" s="374"/>
      <c r="F4" s="374"/>
      <c r="G4" s="374"/>
      <c r="H4" s="374"/>
      <c r="I4" s="42"/>
      <c r="J4" s="42"/>
    </row>
    <row r="5" spans="1:10" ht="15.75" customHeight="1">
      <c r="A5" s="374"/>
      <c r="B5" s="374"/>
      <c r="C5" s="374"/>
      <c r="D5" s="374"/>
      <c r="E5" s="374"/>
      <c r="F5" s="374"/>
      <c r="G5" s="374"/>
      <c r="H5" s="374"/>
      <c r="I5" s="42"/>
      <c r="J5" s="42"/>
    </row>
    <row r="26" spans="1:12">
      <c r="A26" s="264" t="s">
        <v>46</v>
      </c>
    </row>
    <row r="27" spans="1:12">
      <c r="A27" s="16"/>
      <c r="B27" t="s">
        <v>142</v>
      </c>
    </row>
    <row r="28" spans="1:12">
      <c r="A28" s="203" t="s">
        <v>261</v>
      </c>
      <c r="B28" s="41">
        <v>1152</v>
      </c>
      <c r="C28" s="54"/>
      <c r="D28" s="54"/>
      <c r="E28" s="54"/>
      <c r="F28" s="54"/>
      <c r="G28" s="54"/>
      <c r="H28" s="54"/>
      <c r="I28" s="54"/>
      <c r="J28" s="54"/>
      <c r="K28" s="54"/>
      <c r="L28" s="54"/>
    </row>
    <row r="29" spans="1:12">
      <c r="A29" s="204" t="s">
        <v>132</v>
      </c>
      <c r="B29" s="41">
        <v>528</v>
      </c>
    </row>
    <row r="30" spans="1:12">
      <c r="A30" s="208" t="s">
        <v>64</v>
      </c>
      <c r="B30" s="41">
        <v>448</v>
      </c>
    </row>
    <row r="31" spans="1:12">
      <c r="A31" s="208" t="s">
        <v>131</v>
      </c>
      <c r="B31" s="41">
        <v>405</v>
      </c>
      <c r="C31" s="41"/>
      <c r="D31" s="41"/>
      <c r="E31" s="41"/>
      <c r="F31" s="41"/>
    </row>
    <row r="32" spans="1:12">
      <c r="A32" s="208" t="s">
        <v>62</v>
      </c>
      <c r="B32" s="41">
        <v>-230</v>
      </c>
      <c r="C32" s="41"/>
      <c r="D32" s="41"/>
      <c r="E32" s="41"/>
      <c r="F32" s="41"/>
    </row>
    <row r="33" spans="1:6">
      <c r="A33" t="s">
        <v>144</v>
      </c>
      <c r="B33" s="41">
        <f>SUM(B28:B32)</f>
        <v>2303</v>
      </c>
      <c r="C33" s="41"/>
      <c r="D33" s="41"/>
      <c r="E33" s="41"/>
      <c r="F33" s="41"/>
    </row>
    <row r="34" spans="1:6">
      <c r="B34" s="41"/>
      <c r="C34" s="41"/>
      <c r="D34" s="41"/>
      <c r="E34" s="41"/>
      <c r="F34" s="41"/>
    </row>
    <row r="35" spans="1:6">
      <c r="B35" s="41"/>
      <c r="C35" s="41"/>
      <c r="D35" s="41"/>
      <c r="E35" s="41"/>
      <c r="F35" s="41"/>
    </row>
  </sheetData>
  <sortState ref="A28:B32">
    <sortCondition descending="1" ref="B28:B32"/>
  </sortState>
  <mergeCells count="3">
    <mergeCell ref="A3:H3"/>
    <mergeCell ref="A4:H4"/>
    <mergeCell ref="A5:H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1.25"/>
  <cols>
    <col min="1" max="1" width="40.6640625" customWidth="1"/>
    <col min="2" max="16" width="8" customWidth="1"/>
  </cols>
  <sheetData>
    <row r="1" spans="1:10" ht="12.75">
      <c r="A1" s="70" t="s">
        <v>94</v>
      </c>
    </row>
    <row r="3" spans="1:10" ht="15.75" customHeight="1">
      <c r="A3" s="367" t="s">
        <v>145</v>
      </c>
      <c r="B3" s="367"/>
      <c r="C3" s="367"/>
      <c r="D3" s="367"/>
      <c r="E3" s="367"/>
      <c r="F3" s="367"/>
      <c r="G3" s="367"/>
      <c r="H3" s="367"/>
      <c r="I3" s="42"/>
      <c r="J3" s="42"/>
    </row>
    <row r="4" spans="1:10" ht="15.75" customHeight="1">
      <c r="A4" s="374"/>
      <c r="B4" s="374"/>
      <c r="C4" s="374"/>
      <c r="D4" s="374"/>
      <c r="E4" s="374"/>
      <c r="F4" s="374"/>
      <c r="G4" s="374"/>
      <c r="H4" s="374"/>
      <c r="I4" s="42"/>
      <c r="J4" s="42"/>
    </row>
    <row r="28" spans="1:1" s="127" customFormat="1"/>
    <row r="29" spans="1:1" s="127" customFormat="1"/>
    <row r="30" spans="1:1" s="127" customFormat="1"/>
    <row r="31" spans="1:1" s="127" customFormat="1"/>
    <row r="32" spans="1:1" s="127" customFormat="1">
      <c r="A32" s="264" t="s">
        <v>46</v>
      </c>
    </row>
    <row r="33" spans="1:16" s="256" customFormat="1">
      <c r="A33" s="264"/>
    </row>
    <row r="34" spans="1:16">
      <c r="A34" s="16"/>
      <c r="B34" t="s">
        <v>53</v>
      </c>
      <c r="C34" t="s">
        <v>54</v>
      </c>
      <c r="D34" t="s">
        <v>55</v>
      </c>
      <c r="E34" t="s">
        <v>56</v>
      </c>
      <c r="F34" t="s">
        <v>57</v>
      </c>
      <c r="G34" t="s">
        <v>58</v>
      </c>
      <c r="H34" t="s">
        <v>0</v>
      </c>
      <c r="I34" t="s">
        <v>1</v>
      </c>
      <c r="J34" t="s">
        <v>2</v>
      </c>
      <c r="K34" t="s">
        <v>3</v>
      </c>
      <c r="L34" t="s">
        <v>10</v>
      </c>
      <c r="M34" t="s">
        <v>12</v>
      </c>
      <c r="N34" t="s">
        <v>111</v>
      </c>
      <c r="O34" t="s">
        <v>126</v>
      </c>
      <c r="P34" t="s">
        <v>171</v>
      </c>
    </row>
    <row r="35" spans="1:16">
      <c r="A35" t="s">
        <v>146</v>
      </c>
      <c r="B35" s="41">
        <v>6182</v>
      </c>
      <c r="C35" s="41">
        <v>6906</v>
      </c>
      <c r="D35" s="41">
        <v>7764</v>
      </c>
      <c r="E35" s="41">
        <v>8284</v>
      </c>
      <c r="F35" s="41">
        <v>8829</v>
      </c>
      <c r="G35" s="41">
        <v>9605</v>
      </c>
      <c r="H35" s="41">
        <v>10154</v>
      </c>
      <c r="I35" s="41">
        <v>10682</v>
      </c>
      <c r="J35" s="41">
        <v>11089</v>
      </c>
      <c r="K35" s="41">
        <v>11383</v>
      </c>
      <c r="L35" s="41">
        <v>11659</v>
      </c>
      <c r="M35" s="41">
        <v>12431</v>
      </c>
      <c r="N35" s="41">
        <v>11987</v>
      </c>
      <c r="O35" s="41">
        <v>12190</v>
      </c>
      <c r="P35" s="41">
        <v>12457</v>
      </c>
    </row>
    <row r="36" spans="1:16">
      <c r="A36" t="s">
        <v>117</v>
      </c>
      <c r="B36" s="79">
        <v>8.6</v>
      </c>
      <c r="C36" s="79">
        <v>11.7</v>
      </c>
      <c r="D36" s="79">
        <v>12.4</v>
      </c>
      <c r="E36" s="79">
        <v>6.7</v>
      </c>
      <c r="F36" s="79">
        <v>6.6</v>
      </c>
      <c r="G36" s="54">
        <v>8.8000000000000007</v>
      </c>
      <c r="H36" s="54">
        <v>5.7</v>
      </c>
      <c r="I36" s="54">
        <v>5.2</v>
      </c>
      <c r="J36" s="54">
        <v>3.8</v>
      </c>
      <c r="K36" s="54">
        <v>2.6</v>
      </c>
      <c r="L36" s="54">
        <v>2.4</v>
      </c>
      <c r="M36" s="54">
        <v>6.6</v>
      </c>
      <c r="N36" s="54">
        <v>-3.6</v>
      </c>
      <c r="O36" s="54">
        <v>1.7</v>
      </c>
      <c r="P36" s="54">
        <v>2.2000000000000002</v>
      </c>
    </row>
    <row r="37" spans="1:16">
      <c r="A37" t="s">
        <v>262</v>
      </c>
      <c r="B37" s="79">
        <v>7.2</v>
      </c>
      <c r="C37" s="79"/>
      <c r="D37" s="79"/>
      <c r="E37" s="79"/>
      <c r="F37" s="79"/>
      <c r="G37" s="54"/>
      <c r="H37" s="54"/>
      <c r="I37" s="54"/>
      <c r="J37" s="54"/>
      <c r="K37" s="54"/>
      <c r="L37" s="54"/>
      <c r="M37" s="54"/>
      <c r="N37" s="54"/>
      <c r="O37" s="54"/>
    </row>
    <row r="38" spans="1:16">
      <c r="A38" t="s">
        <v>263</v>
      </c>
      <c r="B38" s="79">
        <v>1.8</v>
      </c>
      <c r="C38" s="79"/>
      <c r="D38" s="79"/>
      <c r="E38" s="79"/>
      <c r="F38" s="79"/>
      <c r="G38" s="54"/>
      <c r="H38" s="54"/>
      <c r="I38" s="54"/>
      <c r="J38" s="54"/>
      <c r="K38" s="54"/>
      <c r="L38" s="54"/>
      <c r="M38" s="54"/>
      <c r="N38" s="54"/>
      <c r="O38" s="54"/>
    </row>
    <row r="39" spans="1:16">
      <c r="A39" t="s">
        <v>258</v>
      </c>
      <c r="B39" s="41"/>
      <c r="C39" s="41"/>
      <c r="D39" s="41"/>
      <c r="E39" s="41"/>
      <c r="F39" s="41"/>
      <c r="M39">
        <v>3.8</v>
      </c>
      <c r="N39">
        <v>-0.2</v>
      </c>
    </row>
    <row r="40" spans="1:16">
      <c r="B40" s="41"/>
      <c r="C40" s="41"/>
      <c r="D40" s="41"/>
      <c r="E40" s="41"/>
      <c r="F40" s="41"/>
    </row>
    <row r="41" spans="1:16">
      <c r="B41" s="41"/>
      <c r="C41" s="41"/>
      <c r="D41" s="41"/>
      <c r="E41" s="41"/>
      <c r="F41" s="41"/>
    </row>
    <row r="42" spans="1:16">
      <c r="B42" s="41"/>
      <c r="C42" s="41"/>
      <c r="D42" s="41"/>
      <c r="E42" s="41"/>
      <c r="F42" s="41"/>
    </row>
    <row r="43" spans="1:16">
      <c r="B43" s="41"/>
      <c r="C43" s="41"/>
      <c r="D43" s="41"/>
      <c r="E43" s="41"/>
      <c r="F43" s="41"/>
    </row>
  </sheetData>
  <mergeCells count="2">
    <mergeCell ref="A3:H3"/>
    <mergeCell ref="A4:H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Normal="100" workbookViewId="0"/>
  </sheetViews>
  <sheetFormatPr defaultRowHeight="11.25"/>
  <cols>
    <col min="1" max="1" width="33.1640625" style="28" bestFit="1" customWidth="1"/>
    <col min="2" max="3" width="9.33203125" style="28"/>
    <col min="4" max="4" width="9.33203125" style="29"/>
    <col min="5" max="246" width="9.33203125" style="28"/>
    <col min="247" max="247" width="33.1640625" style="28" bestFit="1" customWidth="1"/>
    <col min="248" max="502" width="9.33203125" style="28"/>
    <col min="503" max="503" width="33.1640625" style="28" bestFit="1" customWidth="1"/>
    <col min="504" max="758" width="9.33203125" style="28"/>
    <col min="759" max="759" width="33.1640625" style="28" bestFit="1" customWidth="1"/>
    <col min="760" max="1014" width="9.33203125" style="28"/>
    <col min="1015" max="1015" width="33.1640625" style="28" bestFit="1" customWidth="1"/>
    <col min="1016" max="1270" width="9.33203125" style="28"/>
    <col min="1271" max="1271" width="33.1640625" style="28" bestFit="1" customWidth="1"/>
    <col min="1272" max="1526" width="9.33203125" style="28"/>
    <col min="1527" max="1527" width="33.1640625" style="28" bestFit="1" customWidth="1"/>
    <col min="1528" max="1782" width="9.33203125" style="28"/>
    <col min="1783" max="1783" width="33.1640625" style="28" bestFit="1" customWidth="1"/>
    <col min="1784" max="2038" width="9.33203125" style="28"/>
    <col min="2039" max="2039" width="33.1640625" style="28" bestFit="1" customWidth="1"/>
    <col min="2040" max="2294" width="9.33203125" style="28"/>
    <col min="2295" max="2295" width="33.1640625" style="28" bestFit="1" customWidth="1"/>
    <col min="2296" max="2550" width="9.33203125" style="28"/>
    <col min="2551" max="2551" width="33.1640625" style="28" bestFit="1" customWidth="1"/>
    <col min="2552" max="2806" width="9.33203125" style="28"/>
    <col min="2807" max="2807" width="33.1640625" style="28" bestFit="1" customWidth="1"/>
    <col min="2808" max="3062" width="9.33203125" style="28"/>
    <col min="3063" max="3063" width="33.1640625" style="28" bestFit="1" customWidth="1"/>
    <col min="3064" max="3318" width="9.33203125" style="28"/>
    <col min="3319" max="3319" width="33.1640625" style="28" bestFit="1" customWidth="1"/>
    <col min="3320" max="3574" width="9.33203125" style="28"/>
    <col min="3575" max="3575" width="33.1640625" style="28" bestFit="1" customWidth="1"/>
    <col min="3576" max="3830" width="9.33203125" style="28"/>
    <col min="3831" max="3831" width="33.1640625" style="28" bestFit="1" customWidth="1"/>
    <col min="3832" max="4086" width="9.33203125" style="28"/>
    <col min="4087" max="4087" width="33.1640625" style="28" bestFit="1" customWidth="1"/>
    <col min="4088" max="4342" width="9.33203125" style="28"/>
    <col min="4343" max="4343" width="33.1640625" style="28" bestFit="1" customWidth="1"/>
    <col min="4344" max="4598" width="9.33203125" style="28"/>
    <col min="4599" max="4599" width="33.1640625" style="28" bestFit="1" customWidth="1"/>
    <col min="4600" max="4854" width="9.33203125" style="28"/>
    <col min="4855" max="4855" width="33.1640625" style="28" bestFit="1" customWidth="1"/>
    <col min="4856" max="5110" width="9.33203125" style="28"/>
    <col min="5111" max="5111" width="33.1640625" style="28" bestFit="1" customWidth="1"/>
    <col min="5112" max="5366" width="9.33203125" style="28"/>
    <col min="5367" max="5367" width="33.1640625" style="28" bestFit="1" customWidth="1"/>
    <col min="5368" max="5622" width="9.33203125" style="28"/>
    <col min="5623" max="5623" width="33.1640625" style="28" bestFit="1" customWidth="1"/>
    <col min="5624" max="5878" width="9.33203125" style="28"/>
    <col min="5879" max="5879" width="33.1640625" style="28" bestFit="1" customWidth="1"/>
    <col min="5880" max="6134" width="9.33203125" style="28"/>
    <col min="6135" max="6135" width="33.1640625" style="28" bestFit="1" customWidth="1"/>
    <col min="6136" max="6390" width="9.33203125" style="28"/>
    <col min="6391" max="6391" width="33.1640625" style="28" bestFit="1" customWidth="1"/>
    <col min="6392" max="6646" width="9.33203125" style="28"/>
    <col min="6647" max="6647" width="33.1640625" style="28" bestFit="1" customWidth="1"/>
    <col min="6648" max="6902" width="9.33203125" style="28"/>
    <col min="6903" max="6903" width="33.1640625" style="28" bestFit="1" customWidth="1"/>
    <col min="6904" max="7158" width="9.33203125" style="28"/>
    <col min="7159" max="7159" width="33.1640625" style="28" bestFit="1" customWidth="1"/>
    <col min="7160" max="7414" width="9.33203125" style="28"/>
    <col min="7415" max="7415" width="33.1640625" style="28" bestFit="1" customWidth="1"/>
    <col min="7416" max="7670" width="9.33203125" style="28"/>
    <col min="7671" max="7671" width="33.1640625" style="28" bestFit="1" customWidth="1"/>
    <col min="7672" max="7926" width="9.33203125" style="28"/>
    <col min="7927" max="7927" width="33.1640625" style="28" bestFit="1" customWidth="1"/>
    <col min="7928" max="8182" width="9.33203125" style="28"/>
    <col min="8183" max="8183" width="33.1640625" style="28" bestFit="1" customWidth="1"/>
    <col min="8184" max="8438" width="9.33203125" style="28"/>
    <col min="8439" max="8439" width="33.1640625" style="28" bestFit="1" customWidth="1"/>
    <col min="8440" max="8694" width="9.33203125" style="28"/>
    <col min="8695" max="8695" width="33.1640625" style="28" bestFit="1" customWidth="1"/>
    <col min="8696" max="8950" width="9.33203125" style="28"/>
    <col min="8951" max="8951" width="33.1640625" style="28" bestFit="1" customWidth="1"/>
    <col min="8952" max="9206" width="9.33203125" style="28"/>
    <col min="9207" max="9207" width="33.1640625" style="28" bestFit="1" customWidth="1"/>
    <col min="9208" max="9462" width="9.33203125" style="28"/>
    <col min="9463" max="9463" width="33.1640625" style="28" bestFit="1" customWidth="1"/>
    <col min="9464" max="9718" width="9.33203125" style="28"/>
    <col min="9719" max="9719" width="33.1640625" style="28" bestFit="1" customWidth="1"/>
    <col min="9720" max="9974" width="9.33203125" style="28"/>
    <col min="9975" max="9975" width="33.1640625" style="28" bestFit="1" customWidth="1"/>
    <col min="9976" max="10230" width="9.33203125" style="28"/>
    <col min="10231" max="10231" width="33.1640625" style="28" bestFit="1" customWidth="1"/>
    <col min="10232" max="10486" width="9.33203125" style="28"/>
    <col min="10487" max="10487" width="33.1640625" style="28" bestFit="1" customWidth="1"/>
    <col min="10488" max="10742" width="9.33203125" style="28"/>
    <col min="10743" max="10743" width="33.1640625" style="28" bestFit="1" customWidth="1"/>
    <col min="10744" max="10998" width="9.33203125" style="28"/>
    <col min="10999" max="10999" width="33.1640625" style="28" bestFit="1" customWidth="1"/>
    <col min="11000" max="11254" width="9.33203125" style="28"/>
    <col min="11255" max="11255" width="33.1640625" style="28" bestFit="1" customWidth="1"/>
    <col min="11256" max="11510" width="9.33203125" style="28"/>
    <col min="11511" max="11511" width="33.1640625" style="28" bestFit="1" customWidth="1"/>
    <col min="11512" max="11766" width="9.33203125" style="28"/>
    <col min="11767" max="11767" width="33.1640625" style="28" bestFit="1" customWidth="1"/>
    <col min="11768" max="12022" width="9.33203125" style="28"/>
    <col min="12023" max="12023" width="33.1640625" style="28" bestFit="1" customWidth="1"/>
    <col min="12024" max="12278" width="9.33203125" style="28"/>
    <col min="12279" max="12279" width="33.1640625" style="28" bestFit="1" customWidth="1"/>
    <col min="12280" max="12534" width="9.33203125" style="28"/>
    <col min="12535" max="12535" width="33.1640625" style="28" bestFit="1" customWidth="1"/>
    <col min="12536" max="12790" width="9.33203125" style="28"/>
    <col min="12791" max="12791" width="33.1640625" style="28" bestFit="1" customWidth="1"/>
    <col min="12792" max="13046" width="9.33203125" style="28"/>
    <col min="13047" max="13047" width="33.1640625" style="28" bestFit="1" customWidth="1"/>
    <col min="13048" max="13302" width="9.33203125" style="28"/>
    <col min="13303" max="13303" width="33.1640625" style="28" bestFit="1" customWidth="1"/>
    <col min="13304" max="13558" width="9.33203125" style="28"/>
    <col min="13559" max="13559" width="33.1640625" style="28" bestFit="1" customWidth="1"/>
    <col min="13560" max="13814" width="9.33203125" style="28"/>
    <col min="13815" max="13815" width="33.1640625" style="28" bestFit="1" customWidth="1"/>
    <col min="13816" max="14070" width="9.33203125" style="28"/>
    <col min="14071" max="14071" width="33.1640625" style="28" bestFit="1" customWidth="1"/>
    <col min="14072" max="14326" width="9.33203125" style="28"/>
    <col min="14327" max="14327" width="33.1640625" style="28" bestFit="1" customWidth="1"/>
    <col min="14328" max="14582" width="9.33203125" style="28"/>
    <col min="14583" max="14583" width="33.1640625" style="28" bestFit="1" customWidth="1"/>
    <col min="14584" max="14838" width="9.33203125" style="28"/>
    <col min="14839" max="14839" width="33.1640625" style="28" bestFit="1" customWidth="1"/>
    <col min="14840" max="15094" width="9.33203125" style="28"/>
    <col min="15095" max="15095" width="33.1640625" style="28" bestFit="1" customWidth="1"/>
    <col min="15096" max="15350" width="9.33203125" style="28"/>
    <col min="15351" max="15351" width="33.1640625" style="28" bestFit="1" customWidth="1"/>
    <col min="15352" max="15606" width="9.33203125" style="28"/>
    <col min="15607" max="15607" width="33.1640625" style="28" bestFit="1" customWidth="1"/>
    <col min="15608" max="15862" width="9.33203125" style="28"/>
    <col min="15863" max="15863" width="33.1640625" style="28" bestFit="1" customWidth="1"/>
    <col min="15864" max="16118" width="9.33203125" style="28"/>
    <col min="16119" max="16119" width="33.1640625" style="28" bestFit="1" customWidth="1"/>
    <col min="16120" max="16384" width="9.33203125" style="28"/>
  </cols>
  <sheetData>
    <row r="1" spans="1:8" ht="12.75">
      <c r="A1" s="71" t="s">
        <v>147</v>
      </c>
    </row>
    <row r="2" spans="1:8">
      <c r="A2" s="36"/>
    </row>
    <row r="3" spans="1:8" ht="15.75">
      <c r="A3" s="368" t="s">
        <v>26</v>
      </c>
      <c r="B3" s="368"/>
      <c r="C3" s="368"/>
      <c r="D3" s="368"/>
      <c r="E3" s="368"/>
      <c r="F3" s="368"/>
      <c r="G3" s="368"/>
    </row>
    <row r="4" spans="1:8" ht="15">
      <c r="A4" s="369" t="s">
        <v>71</v>
      </c>
      <c r="B4" s="369"/>
      <c r="C4" s="369"/>
      <c r="D4" s="369"/>
      <c r="E4" s="369"/>
      <c r="F4" s="369"/>
      <c r="G4" s="369"/>
    </row>
    <row r="5" spans="1:8" ht="2.25" customHeight="1">
      <c r="A5" s="30"/>
      <c r="B5" s="30"/>
      <c r="C5" s="30"/>
      <c r="D5" s="31"/>
      <c r="E5" s="30"/>
      <c r="F5" s="30"/>
      <c r="G5" s="30"/>
    </row>
    <row r="6" spans="1:8">
      <c r="B6" s="206">
        <v>2016</v>
      </c>
      <c r="C6" s="219">
        <v>2017</v>
      </c>
      <c r="D6" s="218">
        <v>2018</v>
      </c>
      <c r="E6" s="206">
        <v>2019</v>
      </c>
      <c r="F6" s="206">
        <v>2020</v>
      </c>
      <c r="G6" s="206">
        <v>2021</v>
      </c>
    </row>
    <row r="7" spans="1:8">
      <c r="B7" s="32" t="s">
        <v>15</v>
      </c>
      <c r="C7" s="32" t="s">
        <v>15</v>
      </c>
      <c r="D7" s="33" t="s">
        <v>15</v>
      </c>
      <c r="E7" s="32" t="s">
        <v>15</v>
      </c>
      <c r="F7" s="32" t="s">
        <v>15</v>
      </c>
      <c r="G7" s="32" t="s">
        <v>15</v>
      </c>
    </row>
    <row r="8" spans="1:8" ht="6" customHeight="1">
      <c r="B8" s="32"/>
      <c r="C8" s="32"/>
      <c r="D8" s="33"/>
      <c r="E8" s="32"/>
      <c r="F8" s="32"/>
      <c r="G8" s="32"/>
    </row>
    <row r="9" spans="1:8">
      <c r="A9" s="151" t="s">
        <v>264</v>
      </c>
      <c r="B9" s="205"/>
      <c r="C9" s="205"/>
      <c r="D9" s="34"/>
      <c r="E9" s="205"/>
      <c r="F9" s="205"/>
      <c r="G9" s="205"/>
    </row>
    <row r="10" spans="1:8">
      <c r="A10" s="152" t="s">
        <v>65</v>
      </c>
      <c r="B10" s="153">
        <v>147566</v>
      </c>
      <c r="C10" s="153">
        <v>147756</v>
      </c>
      <c r="D10" s="215">
        <v>150325</v>
      </c>
      <c r="E10" s="153">
        <v>153430</v>
      </c>
      <c r="F10" s="153">
        <v>156854</v>
      </c>
      <c r="G10" s="153">
        <v>161949</v>
      </c>
      <c r="H10" s="44"/>
    </row>
    <row r="11" spans="1:8">
      <c r="A11" s="152" t="s">
        <v>66</v>
      </c>
      <c r="B11" s="153">
        <v>32700</v>
      </c>
      <c r="C11" s="153">
        <v>37152</v>
      </c>
      <c r="D11" s="215">
        <v>41463</v>
      </c>
      <c r="E11" s="153">
        <v>44938</v>
      </c>
      <c r="F11" s="153">
        <v>47647</v>
      </c>
      <c r="G11" s="153">
        <v>49574</v>
      </c>
      <c r="H11" s="44"/>
    </row>
    <row r="12" spans="1:8" s="35" customFormat="1">
      <c r="A12" s="155" t="s">
        <v>21</v>
      </c>
      <c r="B12" s="156">
        <v>114866</v>
      </c>
      <c r="C12" s="156">
        <v>110604</v>
      </c>
      <c r="D12" s="216">
        <v>108863</v>
      </c>
      <c r="E12" s="156">
        <v>108493</v>
      </c>
      <c r="F12" s="156">
        <v>109206</v>
      </c>
      <c r="G12" s="156">
        <v>112375</v>
      </c>
      <c r="H12" s="45"/>
    </row>
    <row r="13" spans="1:8">
      <c r="A13" s="209" t="s">
        <v>67</v>
      </c>
      <c r="B13" s="210">
        <v>13717</v>
      </c>
      <c r="C13" s="210">
        <v>19377</v>
      </c>
      <c r="D13" s="217">
        <v>24105</v>
      </c>
      <c r="E13" s="210">
        <v>27613</v>
      </c>
      <c r="F13" s="210">
        <v>29779</v>
      </c>
      <c r="G13" s="210">
        <v>29259</v>
      </c>
      <c r="H13" s="46"/>
    </row>
    <row r="14" spans="1:8" ht="6" customHeight="1">
      <c r="A14" s="205"/>
      <c r="B14" s="154"/>
      <c r="C14" s="154"/>
      <c r="D14" s="47"/>
      <c r="E14" s="154"/>
      <c r="F14" s="154"/>
      <c r="G14" s="154"/>
    </row>
    <row r="15" spans="1:8">
      <c r="A15" s="151" t="s">
        <v>172</v>
      </c>
      <c r="B15" s="154"/>
      <c r="C15" s="154"/>
      <c r="D15" s="47"/>
      <c r="E15" s="154"/>
      <c r="F15" s="154"/>
      <c r="G15" s="154"/>
    </row>
    <row r="16" spans="1:8">
      <c r="A16" s="152" t="s">
        <v>65</v>
      </c>
      <c r="B16" s="153">
        <v>147566</v>
      </c>
      <c r="C16" s="153">
        <v>149918</v>
      </c>
      <c r="D16" s="215">
        <v>154074</v>
      </c>
      <c r="E16" s="153">
        <v>158769</v>
      </c>
      <c r="F16" s="153">
        <v>162542</v>
      </c>
      <c r="G16" s="211" t="s">
        <v>68</v>
      </c>
    </row>
    <row r="17" spans="1:7">
      <c r="A17" s="152" t="s">
        <v>66</v>
      </c>
      <c r="B17" s="153">
        <v>32700</v>
      </c>
      <c r="C17" s="153">
        <v>37250</v>
      </c>
      <c r="D17" s="215">
        <v>41670</v>
      </c>
      <c r="E17" s="153">
        <v>45556</v>
      </c>
      <c r="F17" s="153">
        <v>47821</v>
      </c>
      <c r="G17" s="211" t="s">
        <v>68</v>
      </c>
    </row>
    <row r="18" spans="1:7" s="35" customFormat="1">
      <c r="A18" s="155" t="s">
        <v>21</v>
      </c>
      <c r="B18" s="156">
        <v>114866</v>
      </c>
      <c r="C18" s="156">
        <v>112667</v>
      </c>
      <c r="D18" s="216">
        <v>112404</v>
      </c>
      <c r="E18" s="156">
        <v>113213</v>
      </c>
      <c r="F18" s="156">
        <v>114720</v>
      </c>
      <c r="G18" s="212" t="s">
        <v>68</v>
      </c>
    </row>
    <row r="19" spans="1:7">
      <c r="A19" s="209" t="s">
        <v>67</v>
      </c>
      <c r="B19" s="210">
        <v>13717</v>
      </c>
      <c r="C19" s="210">
        <v>19348</v>
      </c>
      <c r="D19" s="217">
        <v>23173</v>
      </c>
      <c r="E19" s="210">
        <v>25510</v>
      </c>
      <c r="F19" s="210">
        <v>26845</v>
      </c>
      <c r="G19" s="213" t="s">
        <v>68</v>
      </c>
    </row>
    <row r="20" spans="1:7" ht="6" customHeight="1">
      <c r="A20" s="214"/>
      <c r="B20" s="154"/>
      <c r="C20" s="154"/>
      <c r="D20" s="47"/>
      <c r="E20" s="154"/>
      <c r="F20" s="154"/>
      <c r="G20" s="211"/>
    </row>
    <row r="21" spans="1:7">
      <c r="A21" s="151" t="s">
        <v>69</v>
      </c>
      <c r="B21" s="154"/>
      <c r="C21" s="154"/>
      <c r="D21" s="47"/>
      <c r="E21" s="154"/>
      <c r="F21" s="154"/>
      <c r="G21" s="211"/>
    </row>
    <row r="22" spans="1:7">
      <c r="A22" s="152" t="s">
        <v>65</v>
      </c>
      <c r="B22" s="153" t="s">
        <v>265</v>
      </c>
      <c r="C22" s="153">
        <v>-2161</v>
      </c>
      <c r="D22" s="48">
        <v>-3749</v>
      </c>
      <c r="E22" s="153">
        <v>-5338</v>
      </c>
      <c r="F22" s="153">
        <v>-5688</v>
      </c>
      <c r="G22" s="211" t="s">
        <v>68</v>
      </c>
    </row>
    <row r="23" spans="1:7">
      <c r="A23" s="152" t="s">
        <v>66</v>
      </c>
      <c r="B23" s="153" t="s">
        <v>265</v>
      </c>
      <c r="C23" s="153">
        <v>-98</v>
      </c>
      <c r="D23" s="48">
        <v>-207</v>
      </c>
      <c r="E23" s="153">
        <v>-618</v>
      </c>
      <c r="F23" s="153">
        <v>-174</v>
      </c>
      <c r="G23" s="211" t="s">
        <v>68</v>
      </c>
    </row>
    <row r="24" spans="1:7" s="35" customFormat="1">
      <c r="A24" s="155" t="s">
        <v>21</v>
      </c>
      <c r="B24" s="156" t="s">
        <v>265</v>
      </c>
      <c r="C24" s="156">
        <v>-2063</v>
      </c>
      <c r="D24" s="49">
        <v>-3542</v>
      </c>
      <c r="E24" s="156">
        <v>-4720</v>
      </c>
      <c r="F24" s="156">
        <v>-5514</v>
      </c>
      <c r="G24" s="212" t="s">
        <v>68</v>
      </c>
    </row>
    <row r="25" spans="1:7">
      <c r="A25" s="209" t="s">
        <v>67</v>
      </c>
      <c r="B25" s="210" t="s">
        <v>265</v>
      </c>
      <c r="C25" s="210">
        <v>28</v>
      </c>
      <c r="D25" s="50">
        <v>932</v>
      </c>
      <c r="E25" s="210">
        <v>2103</v>
      </c>
      <c r="F25" s="210">
        <v>2934</v>
      </c>
      <c r="G25" s="213" t="s">
        <v>68</v>
      </c>
    </row>
    <row r="27" spans="1:7">
      <c r="A27" s="36" t="s">
        <v>28</v>
      </c>
    </row>
  </sheetData>
  <mergeCells count="2">
    <mergeCell ref="A3:G3"/>
    <mergeCell ref="A4:G4"/>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9</vt:i4>
      </vt:variant>
    </vt:vector>
  </HeadingPairs>
  <TitlesOfParts>
    <vt:vector size="35" baseType="lpstr">
      <vt:lpstr>Figure 1</vt:lpstr>
      <vt:lpstr>Table 1</vt:lpstr>
      <vt:lpstr>Table 2</vt:lpstr>
      <vt:lpstr>Figure 2 (LHS)</vt:lpstr>
      <vt:lpstr>Figure 2 (RHS)</vt:lpstr>
      <vt:lpstr>Figure 3 (LHS)</vt:lpstr>
      <vt:lpstr>Figure 3 (RHS)</vt:lpstr>
      <vt:lpstr>Figure 4</vt:lpstr>
      <vt:lpstr>Table 3</vt:lpstr>
      <vt:lpstr>Figure 5</vt:lpstr>
      <vt:lpstr>Table 4</vt:lpstr>
      <vt:lpstr>Table 5</vt:lpstr>
      <vt:lpstr>Figure 6</vt:lpstr>
      <vt:lpstr>Table 6</vt:lpstr>
      <vt:lpstr>Table 7</vt:lpstr>
      <vt:lpstr>Table 8</vt:lpstr>
      <vt:lpstr>Table 9</vt:lpstr>
      <vt:lpstr>Figure 7</vt:lpstr>
      <vt:lpstr>Figure 8</vt:lpstr>
      <vt:lpstr>Table 10</vt:lpstr>
      <vt:lpstr>Table 11</vt:lpstr>
      <vt:lpstr>Figure 9</vt:lpstr>
      <vt:lpstr>Table 12</vt:lpstr>
      <vt:lpstr>Table 13</vt:lpstr>
      <vt:lpstr>Sheet1</vt:lpstr>
      <vt:lpstr>Sheet2</vt:lpstr>
      <vt:lpstr>'Table 13'!Print_Area</vt:lpstr>
      <vt:lpstr>'Table 2'!Print_Area</vt:lpstr>
      <vt:lpstr>'Table 4'!Print_Area</vt:lpstr>
      <vt:lpstr>'Table 5'!Print_Area</vt:lpstr>
      <vt:lpstr>'Table 6'!Print_Area</vt:lpstr>
      <vt:lpstr>'Table 13'!Print_Titles</vt:lpstr>
      <vt:lpstr>'Table 4'!Print_Titles</vt:lpstr>
      <vt:lpstr>'Table 5'!Print_Titles</vt:lpstr>
      <vt:lpstr>'Table 6'!Print_Titles</vt:lpstr>
    </vt:vector>
  </TitlesOfParts>
  <Company>Department Of Treasury and Finance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Clothier</dc:creator>
  <cp:lastModifiedBy>Rodriguez-Walsh, Raquel</cp:lastModifiedBy>
  <dcterms:created xsi:type="dcterms:W3CDTF">2012-05-01T05:06:18Z</dcterms:created>
  <dcterms:modified xsi:type="dcterms:W3CDTF">2017-09-05T08:55:12Z</dcterms:modified>
</cp:coreProperties>
</file>