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y04\strategic\Publications\Budget\20_BUDGET_2018-19\03-BP3-Economic-and-Fiscal-Outlook\04 Final\Excel\"/>
    </mc:Choice>
  </mc:AlternateContent>
  <bookViews>
    <workbookView xWindow="0" yWindow="0" windowWidth="25200" windowHeight="12612" tabRatio="719"/>
  </bookViews>
  <sheets>
    <sheet name="Figure 1 (LHS)" sheetId="8" r:id="rId1"/>
    <sheet name="Figure 1 (RHS)" sheetId="9" r:id="rId2"/>
    <sheet name="Table 1" sheetId="1" r:id="rId3"/>
    <sheet name="Table 2" sheetId="2" r:id="rId4"/>
    <sheet name="Figure 2 (LHS)" sheetId="10" r:id="rId5"/>
    <sheet name="Figure 2 (RHS)" sheetId="11" r:id="rId6"/>
    <sheet name="Figure 3 (LHS) " sheetId="12" r:id="rId7"/>
    <sheet name="Figure 3 (RHS)" sheetId="13" r:id="rId8"/>
    <sheet name="Figure 4 (LHS)" sheetId="14" r:id="rId9"/>
    <sheet name="Figure 4 (RHS)" sheetId="15" r:id="rId10"/>
    <sheet name="Figure 5" sheetId="16" r:id="rId11"/>
    <sheet name="Table 3" sheetId="3" r:id="rId12"/>
    <sheet name="Table 4" sheetId="4" r:id="rId13"/>
    <sheet name="Table 5" sheetId="5" r:id="rId14"/>
    <sheet name="Table 6" sheetId="6" r:id="rId15"/>
    <sheet name="Figure 6" sheetId="17" r:id="rId16"/>
    <sheet name="Figure 7" sheetId="18" r:id="rId17"/>
    <sheet name="Figure 8" sheetId="19" r:id="rId18"/>
    <sheet name="Figure 9" sheetId="20" r:id="rId19"/>
    <sheet name="Table 7" sheetId="7" r:id="rId20"/>
    <sheet name="Figure 10 (LHS) " sheetId="21" r:id="rId21"/>
    <sheet name="Figure 10 (RHS)" sheetId="22" r:id="rId22"/>
  </sheets>
  <externalReferences>
    <externalReference r:id="rId23"/>
    <externalReference r:id="rId24"/>
    <externalReference r:id="rId25"/>
  </externalReferences>
  <definedNames>
    <definedName name="_Order1" hidden="1">0</definedName>
    <definedName name="_Order2" hidden="1">0</definedName>
    <definedName name="a" localSheetId="0" hidden="1">{#N/A,#N/A,TRUE,"NMVR"}</definedName>
    <definedName name="a" localSheetId="1" hidden="1">{#N/A,#N/A,TRUE,"NMVR"}</definedName>
    <definedName name="a" localSheetId="20" hidden="1">{#N/A,#N/A,TRUE,"NMVR"}</definedName>
    <definedName name="a" localSheetId="21" hidden="1">{#N/A,#N/A,TRUE,"NMVR"}</definedName>
    <definedName name="a" localSheetId="4" hidden="1">{#N/A,#N/A,TRUE,"NMVR"}</definedName>
    <definedName name="a" localSheetId="5" hidden="1">{#N/A,#N/A,TRUE,"NMVR"}</definedName>
    <definedName name="a" localSheetId="6" hidden="1">{#N/A,#N/A,TRUE,"NMVR"}</definedName>
    <definedName name="a" localSheetId="7" hidden="1">{#N/A,#N/A,TRUE,"NMVR"}</definedName>
    <definedName name="a" localSheetId="8" hidden="1">{#N/A,#N/A,TRUE,"NMVR"}</definedName>
    <definedName name="a" localSheetId="9" hidden="1">{#N/A,#N/A,TRUE,"NMVR"}</definedName>
    <definedName name="a" localSheetId="10" hidden="1">{#N/A,#N/A,TRUE,"NMVR"}</definedName>
    <definedName name="a" localSheetId="15" hidden="1">{#N/A,#N/A,TRUE,"NMVR"}</definedName>
    <definedName name="a" localSheetId="16" hidden="1">{#N/A,#N/A,TRUE,"NMVR"}</definedName>
    <definedName name="a" localSheetId="17" hidden="1">{#N/A,#N/A,TRUE,"NMVR"}</definedName>
    <definedName name="a" localSheetId="18" hidden="1">{#N/A,#N/A,TRUE,"NMVR"}</definedName>
    <definedName name="a" localSheetId="11" hidden="1">{#N/A,#N/A,TRUE,"NMVR"}</definedName>
    <definedName name="a" localSheetId="12" hidden="1">{#N/A,#N/A,TRUE,"NMVR"}</definedName>
    <definedName name="a" localSheetId="13" hidden="1">{#N/A,#N/A,TRUE,"NMVR"}</definedName>
    <definedName name="a" localSheetId="14" hidden="1">{#N/A,#N/A,TRUE,"NMVR"}</definedName>
    <definedName name="a" localSheetId="19" hidden="1">{#N/A,#N/A,TRUE,"NMVR"}</definedName>
    <definedName name="a" hidden="1">{#N/A,#N/A,TRUE,"NMVR"}</definedName>
    <definedName name="aa" hidden="1">{#N/A,#N/A,TRUE,"NMVR"}</definedName>
    <definedName name="asdf" localSheetId="0" hidden="1">{#N/A,#N/A,TRUE,"NMVR"}</definedName>
    <definedName name="asdf" localSheetId="1" hidden="1">{#N/A,#N/A,TRUE,"NMVR"}</definedName>
    <definedName name="asdf" localSheetId="20" hidden="1">{#N/A,#N/A,TRUE,"NMVR"}</definedName>
    <definedName name="asdf" localSheetId="21" hidden="1">{#N/A,#N/A,TRUE,"NMVR"}</definedName>
    <definedName name="asdf" localSheetId="4" hidden="1">{#N/A,#N/A,TRUE,"NMVR"}</definedName>
    <definedName name="asdf" localSheetId="5" hidden="1">{#N/A,#N/A,TRUE,"NMVR"}</definedName>
    <definedName name="asdf" localSheetId="6" hidden="1">{#N/A,#N/A,TRUE,"NMVR"}</definedName>
    <definedName name="asdf" localSheetId="7" hidden="1">{#N/A,#N/A,TRUE,"NMVR"}</definedName>
    <definedName name="asdf" localSheetId="8" hidden="1">{#N/A,#N/A,TRUE,"NMVR"}</definedName>
    <definedName name="asdf" localSheetId="9" hidden="1">{#N/A,#N/A,TRUE,"NMVR"}</definedName>
    <definedName name="asdf" localSheetId="10" hidden="1">{#N/A,#N/A,TRUE,"NMVR"}</definedName>
    <definedName name="asdf" localSheetId="15" hidden="1">{#N/A,#N/A,TRUE,"NMVR"}</definedName>
    <definedName name="asdf" localSheetId="16" hidden="1">{#N/A,#N/A,TRUE,"NMVR"}</definedName>
    <definedName name="asdf" localSheetId="17" hidden="1">{#N/A,#N/A,TRUE,"NMVR"}</definedName>
    <definedName name="asdf" localSheetId="18" hidden="1">{#N/A,#N/A,TRUE,"NMVR"}</definedName>
    <definedName name="asdf" localSheetId="11" hidden="1">{#N/A,#N/A,TRUE,"NMVR"}</definedName>
    <definedName name="asdf" localSheetId="12" hidden="1">{#N/A,#N/A,TRUE,"NMVR"}</definedName>
    <definedName name="asdf" localSheetId="13" hidden="1">{#N/A,#N/A,TRUE,"NMVR"}</definedName>
    <definedName name="asdf" localSheetId="14" hidden="1">{#N/A,#N/A,TRUE,"NMVR"}</definedName>
    <definedName name="asdf" localSheetId="19" hidden="1">{#N/A,#N/A,TRUE,"NMVR"}</definedName>
    <definedName name="asdf" hidden="1">{#N/A,#N/A,TRUE,"NMVR"}</definedName>
    <definedName name="b" localSheetId="20" hidden="1">{#N/A,#N/A,TRUE,"NMVR"}</definedName>
    <definedName name="b" localSheetId="21" hidden="1">{#N/A,#N/A,TRUE,"NMVR"}</definedName>
    <definedName name="b" localSheetId="18" hidden="1">{#N/A,#N/A,TRUE,"NMVR"}</definedName>
    <definedName name="binv" localSheetId="0" hidden="1">{#N/A,#N/A,TRUE,"NMVR"}</definedName>
    <definedName name="binv" localSheetId="1" hidden="1">{#N/A,#N/A,TRUE,"NMVR"}</definedName>
    <definedName name="binv" localSheetId="20" hidden="1">{#N/A,#N/A,TRUE,"NMVR"}</definedName>
    <definedName name="binv" localSheetId="21" hidden="1">{#N/A,#N/A,TRUE,"NMVR"}</definedName>
    <definedName name="binv" localSheetId="4" hidden="1">{#N/A,#N/A,TRUE,"NMVR"}</definedName>
    <definedName name="binv" localSheetId="5" hidden="1">{#N/A,#N/A,TRUE,"NMVR"}</definedName>
    <definedName name="binv" localSheetId="6" hidden="1">{#N/A,#N/A,TRUE,"NMVR"}</definedName>
    <definedName name="binv" localSheetId="7" hidden="1">{#N/A,#N/A,TRUE,"NMVR"}</definedName>
    <definedName name="binv" localSheetId="8" hidden="1">{#N/A,#N/A,TRUE,"NMVR"}</definedName>
    <definedName name="binv" localSheetId="9" hidden="1">{#N/A,#N/A,TRUE,"NMVR"}</definedName>
    <definedName name="binv" localSheetId="10" hidden="1">{#N/A,#N/A,TRUE,"NMVR"}</definedName>
    <definedName name="binv" localSheetId="15" hidden="1">{#N/A,#N/A,TRUE,"NMVR"}</definedName>
    <definedName name="binv" localSheetId="16" hidden="1">{#N/A,#N/A,TRUE,"NMVR"}</definedName>
    <definedName name="binv" localSheetId="17" hidden="1">{#N/A,#N/A,TRUE,"NMVR"}</definedName>
    <definedName name="binv" localSheetId="18" hidden="1">{#N/A,#N/A,TRUE,"NMVR"}</definedName>
    <definedName name="binv" localSheetId="11" hidden="1">{#N/A,#N/A,TRUE,"NMVR"}</definedName>
    <definedName name="binv" localSheetId="12" hidden="1">{#N/A,#N/A,TRUE,"NMVR"}</definedName>
    <definedName name="binv" localSheetId="13" hidden="1">{#N/A,#N/A,TRUE,"NMVR"}</definedName>
    <definedName name="binv" localSheetId="14" hidden="1">{#N/A,#N/A,TRUE,"NMVR"}</definedName>
    <definedName name="binv" localSheetId="19" hidden="1">{#N/A,#N/A,TRUE,"NMVR"}</definedName>
    <definedName name="binv" hidden="1">{#N/A,#N/A,TRUE,"NMVR"}</definedName>
    <definedName name="cc" localSheetId="0" hidden="1">{#N/A,#N/A,TRUE,"NMVR"}</definedName>
    <definedName name="cc" localSheetId="1" hidden="1">{#N/A,#N/A,TRUE,"NMVR"}</definedName>
    <definedName name="cc" localSheetId="20" hidden="1">{#N/A,#N/A,TRUE,"NMVR"}</definedName>
    <definedName name="cc" localSheetId="21" hidden="1">{#N/A,#N/A,TRUE,"NMVR"}</definedName>
    <definedName name="cc" localSheetId="4" hidden="1">{#N/A,#N/A,TRUE,"NMVR"}</definedName>
    <definedName name="cc" localSheetId="5" hidden="1">{#N/A,#N/A,TRUE,"NMVR"}</definedName>
    <definedName name="cc" localSheetId="6" hidden="1">{#N/A,#N/A,TRUE,"NMVR"}</definedName>
    <definedName name="cc" localSheetId="7" hidden="1">{#N/A,#N/A,TRUE,"NMVR"}</definedName>
    <definedName name="cc" localSheetId="8" hidden="1">{#N/A,#N/A,TRUE,"NMVR"}</definedName>
    <definedName name="cc" localSheetId="9" hidden="1">{#N/A,#N/A,TRUE,"NMVR"}</definedName>
    <definedName name="cc" localSheetId="10" hidden="1">{#N/A,#N/A,TRUE,"NMVR"}</definedName>
    <definedName name="cc" localSheetId="15" hidden="1">{#N/A,#N/A,TRUE,"NMVR"}</definedName>
    <definedName name="cc" localSheetId="16" hidden="1">{#N/A,#N/A,TRUE,"NMVR"}</definedName>
    <definedName name="cc" localSheetId="17" hidden="1">{#N/A,#N/A,TRUE,"NMVR"}</definedName>
    <definedName name="cc" localSheetId="18" hidden="1">{#N/A,#N/A,TRUE,"NMVR"}</definedName>
    <definedName name="cc" localSheetId="11" hidden="1">{#N/A,#N/A,TRUE,"NMVR"}</definedName>
    <definedName name="cc" localSheetId="12" hidden="1">{#N/A,#N/A,TRUE,"NMVR"}</definedName>
    <definedName name="cc" localSheetId="13" hidden="1">{#N/A,#N/A,TRUE,"NMVR"}</definedName>
    <definedName name="cc" localSheetId="14" hidden="1">{#N/A,#N/A,TRUE,"NMVR"}</definedName>
    <definedName name="cc" localSheetId="19" hidden="1">{#N/A,#N/A,TRUE,"NMVR"}</definedName>
    <definedName name="cc" hidden="1">{#N/A,#N/A,TRUE,"NMVR"}</definedName>
    <definedName name="ccc" localSheetId="0" hidden="1">{#N/A,#N/A,TRUE,"NMVR"}</definedName>
    <definedName name="ccc" localSheetId="1" hidden="1">{#N/A,#N/A,TRUE,"NMVR"}</definedName>
    <definedName name="ccc" localSheetId="20" hidden="1">{#N/A,#N/A,TRUE,"NMVR"}</definedName>
    <definedName name="ccc" localSheetId="21" hidden="1">{#N/A,#N/A,TRUE,"NMVR"}</definedName>
    <definedName name="ccc" localSheetId="4" hidden="1">{#N/A,#N/A,TRUE,"NMVR"}</definedName>
    <definedName name="ccc" localSheetId="5" hidden="1">{#N/A,#N/A,TRUE,"NMVR"}</definedName>
    <definedName name="ccc" localSheetId="6" hidden="1">{#N/A,#N/A,TRUE,"NMVR"}</definedName>
    <definedName name="ccc" localSheetId="7" hidden="1">{#N/A,#N/A,TRUE,"NMVR"}</definedName>
    <definedName name="ccc" localSheetId="8" hidden="1">{#N/A,#N/A,TRUE,"NMVR"}</definedName>
    <definedName name="ccc" localSheetId="9" hidden="1">{#N/A,#N/A,TRUE,"NMVR"}</definedName>
    <definedName name="ccc" localSheetId="10" hidden="1">{#N/A,#N/A,TRUE,"NMVR"}</definedName>
    <definedName name="ccc" localSheetId="15" hidden="1">{#N/A,#N/A,TRUE,"NMVR"}</definedName>
    <definedName name="ccc" localSheetId="16" hidden="1">{#N/A,#N/A,TRUE,"NMVR"}</definedName>
    <definedName name="ccc" localSheetId="17" hidden="1">{#N/A,#N/A,TRUE,"NMVR"}</definedName>
    <definedName name="ccc" localSheetId="18" hidden="1">{#N/A,#N/A,TRUE,"NMVR"}</definedName>
    <definedName name="ccc" localSheetId="11" hidden="1">{#N/A,#N/A,TRUE,"NMVR"}</definedName>
    <definedName name="ccc" localSheetId="12" hidden="1">{#N/A,#N/A,TRUE,"NMVR"}</definedName>
    <definedName name="ccc" localSheetId="13" hidden="1">{#N/A,#N/A,TRUE,"NMVR"}</definedName>
    <definedName name="ccc" localSheetId="14" hidden="1">{#N/A,#N/A,TRUE,"NMVR"}</definedName>
    <definedName name="ccc" localSheetId="19" hidden="1">{#N/A,#N/A,TRUE,"NMVR"}</definedName>
    <definedName name="ccc" hidden="1">{#N/A,#N/A,TRUE,"NMVR"}</definedName>
    <definedName name="cccc" localSheetId="0" hidden="1">{#N/A,#N/A,TRUE,"NMVR"}</definedName>
    <definedName name="cccc" localSheetId="1" hidden="1">{#N/A,#N/A,TRUE,"NMVR"}</definedName>
    <definedName name="cccc" localSheetId="20" hidden="1">{#N/A,#N/A,TRUE,"NMVR"}</definedName>
    <definedName name="cccc" localSheetId="21" hidden="1">{#N/A,#N/A,TRUE,"NMVR"}</definedName>
    <definedName name="cccc" localSheetId="4" hidden="1">{#N/A,#N/A,TRUE,"NMVR"}</definedName>
    <definedName name="cccc" localSheetId="5" hidden="1">{#N/A,#N/A,TRUE,"NMVR"}</definedName>
    <definedName name="cccc" localSheetId="6" hidden="1">{#N/A,#N/A,TRUE,"NMVR"}</definedName>
    <definedName name="cccc" localSheetId="7" hidden="1">{#N/A,#N/A,TRUE,"NMVR"}</definedName>
    <definedName name="cccc" localSheetId="8" hidden="1">{#N/A,#N/A,TRUE,"NMVR"}</definedName>
    <definedName name="cccc" localSheetId="9" hidden="1">{#N/A,#N/A,TRUE,"NMVR"}</definedName>
    <definedName name="cccc" localSheetId="10" hidden="1">{#N/A,#N/A,TRUE,"NMVR"}</definedName>
    <definedName name="cccc" localSheetId="15" hidden="1">{#N/A,#N/A,TRUE,"NMVR"}</definedName>
    <definedName name="cccc" localSheetId="16" hidden="1">{#N/A,#N/A,TRUE,"NMVR"}</definedName>
    <definedName name="cccc" localSheetId="17" hidden="1">{#N/A,#N/A,TRUE,"NMVR"}</definedName>
    <definedName name="cccc" localSheetId="18" hidden="1">{#N/A,#N/A,TRUE,"NMVR"}</definedName>
    <definedName name="cccc" localSheetId="11" hidden="1">{#N/A,#N/A,TRUE,"NMVR"}</definedName>
    <definedName name="cccc" localSheetId="12" hidden="1">{#N/A,#N/A,TRUE,"NMVR"}</definedName>
    <definedName name="cccc" localSheetId="13" hidden="1">{#N/A,#N/A,TRUE,"NMVR"}</definedName>
    <definedName name="cccc" localSheetId="14" hidden="1">{#N/A,#N/A,TRUE,"NMVR"}</definedName>
    <definedName name="cccc" localSheetId="19" hidden="1">{#N/A,#N/A,TRUE,"NMVR"}</definedName>
    <definedName name="cccc" hidden="1">{#N/A,#N/A,TRUE,"NMVR"}</definedName>
    <definedName name="DME_Dirty" hidden="1">"False"</definedName>
    <definedName name="f" localSheetId="0" hidden="1">{#N/A,#N/A,TRUE,"NMVR"}</definedName>
    <definedName name="f" localSheetId="1" hidden="1">{#N/A,#N/A,TRUE,"NMVR"}</definedName>
    <definedName name="f" localSheetId="20" hidden="1">{#N/A,#N/A,TRUE,"NMVR"}</definedName>
    <definedName name="f" localSheetId="21" hidden="1">{#N/A,#N/A,TRUE,"NMVR"}</definedName>
    <definedName name="f" localSheetId="4" hidden="1">{#N/A,#N/A,TRUE,"NMVR"}</definedName>
    <definedName name="f" localSheetId="5" hidden="1">{#N/A,#N/A,TRUE,"NMVR"}</definedName>
    <definedName name="f" localSheetId="6" hidden="1">{#N/A,#N/A,TRUE,"NMVR"}</definedName>
    <definedName name="f" localSheetId="7" hidden="1">{#N/A,#N/A,TRUE,"NMVR"}</definedName>
    <definedName name="f" localSheetId="8" hidden="1">{#N/A,#N/A,TRUE,"NMVR"}</definedName>
    <definedName name="f" localSheetId="9" hidden="1">{#N/A,#N/A,TRUE,"NMVR"}</definedName>
    <definedName name="f" localSheetId="10" hidden="1">{#N/A,#N/A,TRUE,"NMVR"}</definedName>
    <definedName name="f" localSheetId="15" hidden="1">{#N/A,#N/A,TRUE,"NMVR"}</definedName>
    <definedName name="f" localSheetId="16" hidden="1">{#N/A,#N/A,TRUE,"NMVR"}</definedName>
    <definedName name="f" localSheetId="17" hidden="1">{#N/A,#N/A,TRUE,"NMVR"}</definedName>
    <definedName name="f" localSheetId="18" hidden="1">{#N/A,#N/A,TRUE,"NMVR"}</definedName>
    <definedName name="f" localSheetId="11" hidden="1">{#N/A,#N/A,TRUE,"NMVR"}</definedName>
    <definedName name="f" localSheetId="12" hidden="1">{#N/A,#N/A,TRUE,"NMVR"}</definedName>
    <definedName name="f" localSheetId="13" hidden="1">{#N/A,#N/A,TRUE,"NMVR"}</definedName>
    <definedName name="f" localSheetId="14" hidden="1">{#N/A,#N/A,TRUE,"NMVR"}</definedName>
    <definedName name="f" localSheetId="19" hidden="1">{#N/A,#N/A,TRUE,"NMVR"}</definedName>
    <definedName name="f" hidden="1">{#N/A,#N/A,TRUE,"NMVR"}</definedName>
    <definedName name="ff" localSheetId="0" hidden="1">{#N/A,#N/A,TRUE,"NMVR"}</definedName>
    <definedName name="ff" localSheetId="1" hidden="1">{#N/A,#N/A,TRUE,"NMVR"}</definedName>
    <definedName name="ff" localSheetId="20" hidden="1">{#N/A,#N/A,TRUE,"NMVR"}</definedName>
    <definedName name="ff" localSheetId="21" hidden="1">{#N/A,#N/A,TRUE,"NMVR"}</definedName>
    <definedName name="ff" localSheetId="4" hidden="1">{#N/A,#N/A,TRUE,"NMVR"}</definedName>
    <definedName name="ff" localSheetId="5" hidden="1">{#N/A,#N/A,TRUE,"NMVR"}</definedName>
    <definedName name="ff" localSheetId="6" hidden="1">{#N/A,#N/A,TRUE,"NMVR"}</definedName>
    <definedName name="ff" localSheetId="7" hidden="1">{#N/A,#N/A,TRUE,"NMVR"}</definedName>
    <definedName name="ff" localSheetId="8" hidden="1">{#N/A,#N/A,TRUE,"NMVR"}</definedName>
    <definedName name="ff" localSheetId="9" hidden="1">{#N/A,#N/A,TRUE,"NMVR"}</definedName>
    <definedName name="ff" localSheetId="10" hidden="1">{#N/A,#N/A,TRUE,"NMVR"}</definedName>
    <definedName name="ff" localSheetId="15" hidden="1">{#N/A,#N/A,TRUE,"NMVR"}</definedName>
    <definedName name="ff" localSheetId="16" hidden="1">{#N/A,#N/A,TRUE,"NMVR"}</definedName>
    <definedName name="ff" localSheetId="17" hidden="1">{#N/A,#N/A,TRUE,"NMVR"}</definedName>
    <definedName name="ff" localSheetId="18" hidden="1">{#N/A,#N/A,TRUE,"NMVR"}</definedName>
    <definedName name="ff" localSheetId="11" hidden="1">{#N/A,#N/A,TRUE,"NMVR"}</definedName>
    <definedName name="ff" localSheetId="12" hidden="1">{#N/A,#N/A,TRUE,"NMVR"}</definedName>
    <definedName name="ff" localSheetId="13" hidden="1">{#N/A,#N/A,TRUE,"NMVR"}</definedName>
    <definedName name="ff" localSheetId="14" hidden="1">{#N/A,#N/A,TRUE,"NMVR"}</definedName>
    <definedName name="ff" localSheetId="19" hidden="1">{#N/A,#N/A,TRUE,"NMVR"}</definedName>
    <definedName name="ff" hidden="1">{#N/A,#N/A,TRUE,"NMVR"}</definedName>
    <definedName name="fff" localSheetId="0" hidden="1">{#N/A,#N/A,TRUE,"NMVR"}</definedName>
    <definedName name="fff" localSheetId="1" hidden="1">{#N/A,#N/A,TRUE,"NMVR"}</definedName>
    <definedName name="fff" localSheetId="20" hidden="1">{#N/A,#N/A,TRUE,"NMVR"}</definedName>
    <definedName name="fff" localSheetId="21" hidden="1">{#N/A,#N/A,TRUE,"NMVR"}</definedName>
    <definedName name="fff" localSheetId="4" hidden="1">{#N/A,#N/A,TRUE,"NMVR"}</definedName>
    <definedName name="fff" localSheetId="5" hidden="1">{#N/A,#N/A,TRUE,"NMVR"}</definedName>
    <definedName name="fff" localSheetId="6" hidden="1">{#N/A,#N/A,TRUE,"NMVR"}</definedName>
    <definedName name="fff" localSheetId="7" hidden="1">{#N/A,#N/A,TRUE,"NMVR"}</definedName>
    <definedName name="fff" localSheetId="8" hidden="1">{#N/A,#N/A,TRUE,"NMVR"}</definedName>
    <definedName name="fff" localSheetId="9" hidden="1">{#N/A,#N/A,TRUE,"NMVR"}</definedName>
    <definedName name="fff" localSheetId="10" hidden="1">{#N/A,#N/A,TRUE,"NMVR"}</definedName>
    <definedName name="fff" localSheetId="15" hidden="1">{#N/A,#N/A,TRUE,"NMVR"}</definedName>
    <definedName name="fff" localSheetId="16" hidden="1">{#N/A,#N/A,TRUE,"NMVR"}</definedName>
    <definedName name="fff" localSheetId="17" hidden="1">{#N/A,#N/A,TRUE,"NMVR"}</definedName>
    <definedName name="fff" localSheetId="18" hidden="1">{#N/A,#N/A,TRUE,"NMVR"}</definedName>
    <definedName name="fff" localSheetId="11" hidden="1">{#N/A,#N/A,TRUE,"NMVR"}</definedName>
    <definedName name="fff" localSheetId="12" hidden="1">{#N/A,#N/A,TRUE,"NMVR"}</definedName>
    <definedName name="fff" localSheetId="13" hidden="1">{#N/A,#N/A,TRUE,"NMVR"}</definedName>
    <definedName name="fff" localSheetId="14" hidden="1">{#N/A,#N/A,TRUE,"NMVR"}</definedName>
    <definedName name="fff" localSheetId="19" hidden="1">{#N/A,#N/A,TRUE,"NMVR"}</definedName>
    <definedName name="fff" hidden="1">{#N/A,#N/A,TRUE,"NMVR"}</definedName>
    <definedName name="g" localSheetId="0" hidden="1">{#N/A,#N/A,TRUE,"NMVR"}</definedName>
    <definedName name="g" localSheetId="1" hidden="1">{#N/A,#N/A,TRUE,"NMVR"}</definedName>
    <definedName name="g" localSheetId="20" hidden="1">{#N/A,#N/A,TRUE,"NMVR"}</definedName>
    <definedName name="g" localSheetId="21" hidden="1">{#N/A,#N/A,TRUE,"NMVR"}</definedName>
    <definedName name="g" localSheetId="4" hidden="1">{#N/A,#N/A,TRUE,"NMVR"}</definedName>
    <definedName name="g" localSheetId="5" hidden="1">{#N/A,#N/A,TRUE,"NMVR"}</definedName>
    <definedName name="g" localSheetId="6" hidden="1">{#N/A,#N/A,TRUE,"NMVR"}</definedName>
    <definedName name="g" localSheetId="7" hidden="1">{#N/A,#N/A,TRUE,"NMVR"}</definedName>
    <definedName name="g" localSheetId="8" hidden="1">{#N/A,#N/A,TRUE,"NMVR"}</definedName>
    <definedName name="g" localSheetId="9" hidden="1">{#N/A,#N/A,TRUE,"NMVR"}</definedName>
    <definedName name="g" localSheetId="10" hidden="1">{#N/A,#N/A,TRUE,"NMVR"}</definedName>
    <definedName name="g" localSheetId="15" hidden="1">{#N/A,#N/A,TRUE,"NMVR"}</definedName>
    <definedName name="g" localSheetId="16" hidden="1">{#N/A,#N/A,TRUE,"NMVR"}</definedName>
    <definedName name="g" localSheetId="17" hidden="1">{#N/A,#N/A,TRUE,"NMVR"}</definedName>
    <definedName name="g" localSheetId="18" hidden="1">{#N/A,#N/A,TRUE,"NMVR"}</definedName>
    <definedName name="g" localSheetId="11" hidden="1">{#N/A,#N/A,TRUE,"NMVR"}</definedName>
    <definedName name="g" localSheetId="12" hidden="1">{#N/A,#N/A,TRUE,"NMVR"}</definedName>
    <definedName name="g" localSheetId="13" hidden="1">{#N/A,#N/A,TRUE,"NMVR"}</definedName>
    <definedName name="g" localSheetId="14" hidden="1">{#N/A,#N/A,TRUE,"NMVR"}</definedName>
    <definedName name="g" localSheetId="19" hidden="1">{#N/A,#N/A,TRUE,"NMVR"}</definedName>
    <definedName name="g" hidden="1">{#N/A,#N/A,TRUE,"NMVR"}</definedName>
    <definedName name="hehtehte" localSheetId="0" hidden="1">{#N/A,#N/A,TRUE,"NMVR"}</definedName>
    <definedName name="hehtehte" localSheetId="1" hidden="1">{#N/A,#N/A,TRUE,"NMVR"}</definedName>
    <definedName name="hehtehte" localSheetId="20" hidden="1">{#N/A,#N/A,TRUE,"NMVR"}</definedName>
    <definedName name="hehtehte" localSheetId="21" hidden="1">{#N/A,#N/A,TRUE,"NMVR"}</definedName>
    <definedName name="hehtehte" localSheetId="4" hidden="1">{#N/A,#N/A,TRUE,"NMVR"}</definedName>
    <definedName name="hehtehte" localSheetId="5" hidden="1">{#N/A,#N/A,TRUE,"NMVR"}</definedName>
    <definedName name="hehtehte" localSheetId="6" hidden="1">{#N/A,#N/A,TRUE,"NMVR"}</definedName>
    <definedName name="hehtehte" localSheetId="7" hidden="1">{#N/A,#N/A,TRUE,"NMVR"}</definedName>
    <definedName name="hehtehte" localSheetId="8" hidden="1">{#N/A,#N/A,TRUE,"NMVR"}</definedName>
    <definedName name="hehtehte" localSheetId="9" hidden="1">{#N/A,#N/A,TRUE,"NMVR"}</definedName>
    <definedName name="hehtehte" localSheetId="10" hidden="1">{#N/A,#N/A,TRUE,"NMVR"}</definedName>
    <definedName name="hehtehte" localSheetId="15" hidden="1">{#N/A,#N/A,TRUE,"NMVR"}</definedName>
    <definedName name="hehtehte" localSheetId="16" hidden="1">{#N/A,#N/A,TRUE,"NMVR"}</definedName>
    <definedName name="hehtehte" localSheetId="17" hidden="1">{#N/A,#N/A,TRUE,"NMVR"}</definedName>
    <definedName name="hehtehte" localSheetId="18" hidden="1">{#N/A,#N/A,TRUE,"NMVR"}</definedName>
    <definedName name="hehtehte" localSheetId="11" hidden="1">{#N/A,#N/A,TRUE,"NMVR"}</definedName>
    <definedName name="hehtehte" localSheetId="12" hidden="1">{#N/A,#N/A,TRUE,"NMVR"}</definedName>
    <definedName name="hehtehte" localSheetId="13" hidden="1">{#N/A,#N/A,TRUE,"NMVR"}</definedName>
    <definedName name="hehtehte" localSheetId="14" hidden="1">{#N/A,#N/A,TRUE,"NMVR"}</definedName>
    <definedName name="hehtehte" localSheetId="19" hidden="1">{#N/A,#N/A,TRUE,"NMVR"}</definedName>
    <definedName name="hehtehte" hidden="1">{#N/A,#N/A,TRUE,"NMVR"}</definedName>
    <definedName name="her" localSheetId="0" hidden="1">{#N/A,#N/A,TRUE,"NMVR"}</definedName>
    <definedName name="her" localSheetId="1" hidden="1">{#N/A,#N/A,TRUE,"NMVR"}</definedName>
    <definedName name="her" localSheetId="20" hidden="1">{#N/A,#N/A,TRUE,"NMVR"}</definedName>
    <definedName name="her" localSheetId="21" hidden="1">{#N/A,#N/A,TRUE,"NMVR"}</definedName>
    <definedName name="her" localSheetId="4" hidden="1">{#N/A,#N/A,TRUE,"NMVR"}</definedName>
    <definedName name="her" localSheetId="5" hidden="1">{#N/A,#N/A,TRUE,"NMVR"}</definedName>
    <definedName name="her" localSheetId="6" hidden="1">{#N/A,#N/A,TRUE,"NMVR"}</definedName>
    <definedName name="her" localSheetId="7" hidden="1">{#N/A,#N/A,TRUE,"NMVR"}</definedName>
    <definedName name="her" localSheetId="8" hidden="1">{#N/A,#N/A,TRUE,"NMVR"}</definedName>
    <definedName name="her" localSheetId="9" hidden="1">{#N/A,#N/A,TRUE,"NMVR"}</definedName>
    <definedName name="her" localSheetId="10" hidden="1">{#N/A,#N/A,TRUE,"NMVR"}</definedName>
    <definedName name="her" localSheetId="15" hidden="1">{#N/A,#N/A,TRUE,"NMVR"}</definedName>
    <definedName name="her" localSheetId="16" hidden="1">{#N/A,#N/A,TRUE,"NMVR"}</definedName>
    <definedName name="her" localSheetId="17" hidden="1">{#N/A,#N/A,TRUE,"NMVR"}</definedName>
    <definedName name="her" localSheetId="18" hidden="1">{#N/A,#N/A,TRUE,"NMVR"}</definedName>
    <definedName name="her" localSheetId="11" hidden="1">{#N/A,#N/A,TRUE,"NMVR"}</definedName>
    <definedName name="her" localSheetId="12" hidden="1">{#N/A,#N/A,TRUE,"NMVR"}</definedName>
    <definedName name="her" localSheetId="13" hidden="1">{#N/A,#N/A,TRUE,"NMVR"}</definedName>
    <definedName name="her" localSheetId="14" hidden="1">{#N/A,#N/A,TRUE,"NMVR"}</definedName>
    <definedName name="her" localSheetId="19" hidden="1">{#N/A,#N/A,TRUE,"NMVR"}</definedName>
    <definedName name="her" hidden="1">{#N/A,#N/A,TRUE,"NMVR"}</definedName>
    <definedName name="herh" localSheetId="0" hidden="1">{#N/A,#N/A,TRUE,"NMVR"}</definedName>
    <definedName name="herh" localSheetId="1" hidden="1">{#N/A,#N/A,TRUE,"NMVR"}</definedName>
    <definedName name="herh" localSheetId="20" hidden="1">{#N/A,#N/A,TRUE,"NMVR"}</definedName>
    <definedName name="herh" localSheetId="21" hidden="1">{#N/A,#N/A,TRUE,"NMVR"}</definedName>
    <definedName name="herh" localSheetId="4" hidden="1">{#N/A,#N/A,TRUE,"NMVR"}</definedName>
    <definedName name="herh" localSheetId="5" hidden="1">{#N/A,#N/A,TRUE,"NMVR"}</definedName>
    <definedName name="herh" localSheetId="6" hidden="1">{#N/A,#N/A,TRUE,"NMVR"}</definedName>
    <definedName name="herh" localSheetId="7" hidden="1">{#N/A,#N/A,TRUE,"NMVR"}</definedName>
    <definedName name="herh" localSheetId="8" hidden="1">{#N/A,#N/A,TRUE,"NMVR"}</definedName>
    <definedName name="herh" localSheetId="9" hidden="1">{#N/A,#N/A,TRUE,"NMVR"}</definedName>
    <definedName name="herh" localSheetId="10" hidden="1">{#N/A,#N/A,TRUE,"NMVR"}</definedName>
    <definedName name="herh" localSheetId="15" hidden="1">{#N/A,#N/A,TRUE,"NMVR"}</definedName>
    <definedName name="herh" localSheetId="16" hidden="1">{#N/A,#N/A,TRUE,"NMVR"}</definedName>
    <definedName name="herh" localSheetId="17" hidden="1">{#N/A,#N/A,TRUE,"NMVR"}</definedName>
    <definedName name="herh" localSheetId="18" hidden="1">{#N/A,#N/A,TRUE,"NMVR"}</definedName>
    <definedName name="herh" localSheetId="11" hidden="1">{#N/A,#N/A,TRUE,"NMVR"}</definedName>
    <definedName name="herh" localSheetId="12" hidden="1">{#N/A,#N/A,TRUE,"NMVR"}</definedName>
    <definedName name="herh" localSheetId="13" hidden="1">{#N/A,#N/A,TRUE,"NMVR"}</definedName>
    <definedName name="herh" localSheetId="14" hidden="1">{#N/A,#N/A,TRUE,"NMVR"}</definedName>
    <definedName name="herh" localSheetId="19" hidden="1">{#N/A,#N/A,TRUE,"NMVR"}</definedName>
    <definedName name="herh" hidden="1">{#N/A,#N/A,TRUE,"NMVR"}</definedName>
    <definedName name="Mar00" localSheetId="0" hidden="1">{#N/A,#N/A,TRUE,"NMVR"}</definedName>
    <definedName name="Mar00" localSheetId="1" hidden="1">{#N/A,#N/A,TRUE,"NMVR"}</definedName>
    <definedName name="Mar00" localSheetId="20" hidden="1">{#N/A,#N/A,TRUE,"NMVR"}</definedName>
    <definedName name="Mar00" localSheetId="21" hidden="1">{#N/A,#N/A,TRUE,"NMVR"}</definedName>
    <definedName name="Mar00" localSheetId="4" hidden="1">{#N/A,#N/A,TRUE,"NMVR"}</definedName>
    <definedName name="Mar00" localSheetId="5" hidden="1">{#N/A,#N/A,TRUE,"NMVR"}</definedName>
    <definedName name="Mar00" localSheetId="6" hidden="1">{#N/A,#N/A,TRUE,"NMVR"}</definedName>
    <definedName name="Mar00" localSheetId="7" hidden="1">{#N/A,#N/A,TRUE,"NMVR"}</definedName>
    <definedName name="Mar00" localSheetId="8" hidden="1">{#N/A,#N/A,TRUE,"NMVR"}</definedName>
    <definedName name="Mar00" localSheetId="9" hidden="1">{#N/A,#N/A,TRUE,"NMVR"}</definedName>
    <definedName name="Mar00" localSheetId="10" hidden="1">{#N/A,#N/A,TRUE,"NMVR"}</definedName>
    <definedName name="Mar00" localSheetId="15" hidden="1">{#N/A,#N/A,TRUE,"NMVR"}</definedName>
    <definedName name="Mar00" localSheetId="16" hidden="1">{#N/A,#N/A,TRUE,"NMVR"}</definedName>
    <definedName name="Mar00" localSheetId="17" hidden="1">{#N/A,#N/A,TRUE,"NMVR"}</definedName>
    <definedName name="Mar00" localSheetId="18" hidden="1">{#N/A,#N/A,TRUE,"NMVR"}</definedName>
    <definedName name="Mar00" localSheetId="11" hidden="1">{#N/A,#N/A,TRUE,"NMVR"}</definedName>
    <definedName name="Mar00" localSheetId="12" hidden="1">{#N/A,#N/A,TRUE,"NMVR"}</definedName>
    <definedName name="Mar00" localSheetId="13" hidden="1">{#N/A,#N/A,TRUE,"NMVR"}</definedName>
    <definedName name="Mar00" localSheetId="14" hidden="1">{#N/A,#N/A,TRUE,"NMVR"}</definedName>
    <definedName name="Mar00" localSheetId="19" hidden="1">{#N/A,#N/A,TRUE,"NMVR"}</definedName>
    <definedName name="Mar00" hidden="1">{#N/A,#N/A,TRUE,"NMVR"}</definedName>
    <definedName name="New" localSheetId="0" hidden="1">{#N/A,#N/A,TRUE,"NMVR"}</definedName>
    <definedName name="New" localSheetId="1" hidden="1">{#N/A,#N/A,TRUE,"NMVR"}</definedName>
    <definedName name="New" localSheetId="20" hidden="1">{#N/A,#N/A,TRUE,"NMVR"}</definedName>
    <definedName name="New" localSheetId="21" hidden="1">{#N/A,#N/A,TRUE,"NMVR"}</definedName>
    <definedName name="New" localSheetId="4" hidden="1">{#N/A,#N/A,TRUE,"NMVR"}</definedName>
    <definedName name="New" localSheetId="5" hidden="1">{#N/A,#N/A,TRUE,"NMVR"}</definedName>
    <definedName name="New" localSheetId="6" hidden="1">{#N/A,#N/A,TRUE,"NMVR"}</definedName>
    <definedName name="New" localSheetId="7" hidden="1">{#N/A,#N/A,TRUE,"NMVR"}</definedName>
    <definedName name="New" localSheetId="8" hidden="1">{#N/A,#N/A,TRUE,"NMVR"}</definedName>
    <definedName name="New" localSheetId="9" hidden="1">{#N/A,#N/A,TRUE,"NMVR"}</definedName>
    <definedName name="New" localSheetId="10" hidden="1">{#N/A,#N/A,TRUE,"NMVR"}</definedName>
    <definedName name="New" localSheetId="15" hidden="1">{#N/A,#N/A,TRUE,"NMVR"}</definedName>
    <definedName name="New" localSheetId="16" hidden="1">{#N/A,#N/A,TRUE,"NMVR"}</definedName>
    <definedName name="New" localSheetId="17" hidden="1">{#N/A,#N/A,TRUE,"NMVR"}</definedName>
    <definedName name="New" localSheetId="18" hidden="1">{#N/A,#N/A,TRUE,"NMVR"}</definedName>
    <definedName name="New" localSheetId="11" hidden="1">{#N/A,#N/A,TRUE,"NMVR"}</definedName>
    <definedName name="New" localSheetId="12" hidden="1">{#N/A,#N/A,TRUE,"NMVR"}</definedName>
    <definedName name="New" localSheetId="13" hidden="1">{#N/A,#N/A,TRUE,"NMVR"}</definedName>
    <definedName name="New" localSheetId="14" hidden="1">{#N/A,#N/A,TRUE,"NMVR"}</definedName>
    <definedName name="New" localSheetId="19" hidden="1">{#N/A,#N/A,TRUE,"NMVR"}</definedName>
    <definedName name="New" hidden="1">{#N/A,#N/A,TRUE,"NMVR"}</definedName>
    <definedName name="one" localSheetId="0" hidden="1">{#N/A,#N/A,TRUE,"NMVR"}</definedName>
    <definedName name="one" localSheetId="1" hidden="1">{#N/A,#N/A,TRUE,"NMVR"}</definedName>
    <definedName name="one" localSheetId="20" hidden="1">{#N/A,#N/A,TRUE,"NMVR"}</definedName>
    <definedName name="one" localSheetId="21" hidden="1">{#N/A,#N/A,TRUE,"NMVR"}</definedName>
    <definedName name="one" localSheetId="4" hidden="1">{#N/A,#N/A,TRUE,"NMVR"}</definedName>
    <definedName name="one" localSheetId="5" hidden="1">{#N/A,#N/A,TRUE,"NMVR"}</definedName>
    <definedName name="one" localSheetId="6" hidden="1">{#N/A,#N/A,TRUE,"NMVR"}</definedName>
    <definedName name="one" localSheetId="7" hidden="1">{#N/A,#N/A,TRUE,"NMVR"}</definedName>
    <definedName name="one" localSheetId="8" hidden="1">{#N/A,#N/A,TRUE,"NMVR"}</definedName>
    <definedName name="one" localSheetId="9" hidden="1">{#N/A,#N/A,TRUE,"NMVR"}</definedName>
    <definedName name="one" localSheetId="10" hidden="1">{#N/A,#N/A,TRUE,"NMVR"}</definedName>
    <definedName name="one" localSheetId="15" hidden="1">{#N/A,#N/A,TRUE,"NMVR"}</definedName>
    <definedName name="one" localSheetId="16" hidden="1">{#N/A,#N/A,TRUE,"NMVR"}</definedName>
    <definedName name="one" localSheetId="17" hidden="1">{#N/A,#N/A,TRUE,"NMVR"}</definedName>
    <definedName name="one" localSheetId="18" hidden="1">{#N/A,#N/A,TRUE,"NMVR"}</definedName>
    <definedName name="one" localSheetId="11" hidden="1">{#N/A,#N/A,TRUE,"NMVR"}</definedName>
    <definedName name="one" localSheetId="12" hidden="1">{#N/A,#N/A,TRUE,"NMVR"}</definedName>
    <definedName name="one" localSheetId="13" hidden="1">{#N/A,#N/A,TRUE,"NMVR"}</definedName>
    <definedName name="one" localSheetId="14" hidden="1">{#N/A,#N/A,TRUE,"NMVR"}</definedName>
    <definedName name="one" localSheetId="19" hidden="1">{#N/A,#N/A,TRUE,"NMVR"}</definedName>
    <definedName name="one" hidden="1">{#N/A,#N/A,TRUE,"NMVR"}</definedName>
    <definedName name="sdf" localSheetId="0" hidden="1">{#N/A,#N/A,TRUE,"NMVR"}</definedName>
    <definedName name="sdf" localSheetId="1" hidden="1">{#N/A,#N/A,TRUE,"NMVR"}</definedName>
    <definedName name="sdf" localSheetId="20" hidden="1">{#N/A,#N/A,TRUE,"NMVR"}</definedName>
    <definedName name="sdf" localSheetId="21" hidden="1">{#N/A,#N/A,TRUE,"NMVR"}</definedName>
    <definedName name="sdf" localSheetId="4" hidden="1">{#N/A,#N/A,TRUE,"NMVR"}</definedName>
    <definedName name="sdf" localSheetId="5" hidden="1">{#N/A,#N/A,TRUE,"NMVR"}</definedName>
    <definedName name="sdf" localSheetId="6" hidden="1">{#N/A,#N/A,TRUE,"NMVR"}</definedName>
    <definedName name="sdf" localSheetId="7" hidden="1">{#N/A,#N/A,TRUE,"NMVR"}</definedName>
    <definedName name="sdf" localSheetId="8" hidden="1">{#N/A,#N/A,TRUE,"NMVR"}</definedName>
    <definedName name="sdf" localSheetId="9" hidden="1">{#N/A,#N/A,TRUE,"NMVR"}</definedName>
    <definedName name="sdf" localSheetId="10" hidden="1">{#N/A,#N/A,TRUE,"NMVR"}</definedName>
    <definedName name="sdf" localSheetId="15" hidden="1">{#N/A,#N/A,TRUE,"NMVR"}</definedName>
    <definedName name="sdf" localSheetId="16" hidden="1">{#N/A,#N/A,TRUE,"NMVR"}</definedName>
    <definedName name="sdf" localSheetId="17" hidden="1">{#N/A,#N/A,TRUE,"NMVR"}</definedName>
    <definedName name="sdf" localSheetId="18" hidden="1">{#N/A,#N/A,TRUE,"NMVR"}</definedName>
    <definedName name="sdf" localSheetId="11" hidden="1">{#N/A,#N/A,TRUE,"NMVR"}</definedName>
    <definedName name="sdf" localSheetId="12" hidden="1">{#N/A,#N/A,TRUE,"NMVR"}</definedName>
    <definedName name="sdf" localSheetId="13" hidden="1">{#N/A,#N/A,TRUE,"NMVR"}</definedName>
    <definedName name="sdf" localSheetId="14" hidden="1">{#N/A,#N/A,TRUE,"NMVR"}</definedName>
    <definedName name="sdf" localSheetId="19" hidden="1">{#N/A,#N/A,TRUE,"NMVR"}</definedName>
    <definedName name="sdf" hidden="1">{#N/A,#N/A,TRUE,"NMVR"}</definedName>
    <definedName name="sdgsdg" localSheetId="0" hidden="1">{#N/A,#N/A,TRUE,"NMVR"}</definedName>
    <definedName name="sdgsdg" localSheetId="1" hidden="1">{#N/A,#N/A,TRUE,"NMVR"}</definedName>
    <definedName name="sdgsdg" localSheetId="20" hidden="1">{#N/A,#N/A,TRUE,"NMVR"}</definedName>
    <definedName name="sdgsdg" localSheetId="21" hidden="1">{#N/A,#N/A,TRUE,"NMVR"}</definedName>
    <definedName name="sdgsdg" localSheetId="4" hidden="1">{#N/A,#N/A,TRUE,"NMVR"}</definedName>
    <definedName name="sdgsdg" localSheetId="5" hidden="1">{#N/A,#N/A,TRUE,"NMVR"}</definedName>
    <definedName name="sdgsdg" localSheetId="6" hidden="1">{#N/A,#N/A,TRUE,"NMVR"}</definedName>
    <definedName name="sdgsdg" localSheetId="7" hidden="1">{#N/A,#N/A,TRUE,"NMVR"}</definedName>
    <definedName name="sdgsdg" localSheetId="8" hidden="1">{#N/A,#N/A,TRUE,"NMVR"}</definedName>
    <definedName name="sdgsdg" localSheetId="9" hidden="1">{#N/A,#N/A,TRUE,"NMVR"}</definedName>
    <definedName name="sdgsdg" localSheetId="10" hidden="1">{#N/A,#N/A,TRUE,"NMVR"}</definedName>
    <definedName name="sdgsdg" localSheetId="15" hidden="1">{#N/A,#N/A,TRUE,"NMVR"}</definedName>
    <definedName name="sdgsdg" localSheetId="16" hidden="1">{#N/A,#N/A,TRUE,"NMVR"}</definedName>
    <definedName name="sdgsdg" localSheetId="17" hidden="1">{#N/A,#N/A,TRUE,"NMVR"}</definedName>
    <definedName name="sdgsdg" localSheetId="18" hidden="1">{#N/A,#N/A,TRUE,"NMVR"}</definedName>
    <definedName name="sdgsdg" localSheetId="11" hidden="1">{#N/A,#N/A,TRUE,"NMVR"}</definedName>
    <definedName name="sdgsdg" localSheetId="12" hidden="1">{#N/A,#N/A,TRUE,"NMVR"}</definedName>
    <definedName name="sdgsdg" localSheetId="13" hidden="1">{#N/A,#N/A,TRUE,"NMVR"}</definedName>
    <definedName name="sdgsdg" localSheetId="14" hidden="1">{#N/A,#N/A,TRUE,"NMVR"}</definedName>
    <definedName name="sdgsdg" localSheetId="19" hidden="1">{#N/A,#N/A,TRUE,"NMVR"}</definedName>
    <definedName name="sdgsdg" hidden="1">{#N/A,#N/A,TRUE,"NMVR"}</definedName>
    <definedName name="sdgsdgsdg" localSheetId="0" hidden="1">{#N/A,#N/A,TRUE,"NMVR"}</definedName>
    <definedName name="sdgsdgsdg" localSheetId="1" hidden="1">{#N/A,#N/A,TRUE,"NMVR"}</definedName>
    <definedName name="sdgsdgsdg" localSheetId="20" hidden="1">{#N/A,#N/A,TRUE,"NMVR"}</definedName>
    <definedName name="sdgsdgsdg" localSheetId="21" hidden="1">{#N/A,#N/A,TRUE,"NMVR"}</definedName>
    <definedName name="sdgsdgsdg" localSheetId="4" hidden="1">{#N/A,#N/A,TRUE,"NMVR"}</definedName>
    <definedName name="sdgsdgsdg" localSheetId="5" hidden="1">{#N/A,#N/A,TRUE,"NMVR"}</definedName>
    <definedName name="sdgsdgsdg" localSheetId="6" hidden="1">{#N/A,#N/A,TRUE,"NMVR"}</definedName>
    <definedName name="sdgsdgsdg" localSheetId="7" hidden="1">{#N/A,#N/A,TRUE,"NMVR"}</definedName>
    <definedName name="sdgsdgsdg" localSheetId="8" hidden="1">{#N/A,#N/A,TRUE,"NMVR"}</definedName>
    <definedName name="sdgsdgsdg" localSheetId="9" hidden="1">{#N/A,#N/A,TRUE,"NMVR"}</definedName>
    <definedName name="sdgsdgsdg" localSheetId="10" hidden="1">{#N/A,#N/A,TRUE,"NMVR"}</definedName>
    <definedName name="sdgsdgsdg" localSheetId="15" hidden="1">{#N/A,#N/A,TRUE,"NMVR"}</definedName>
    <definedName name="sdgsdgsdg" localSheetId="16" hidden="1">{#N/A,#N/A,TRUE,"NMVR"}</definedName>
    <definedName name="sdgsdgsdg" localSheetId="17" hidden="1">{#N/A,#N/A,TRUE,"NMVR"}</definedName>
    <definedName name="sdgsdgsdg" localSheetId="18" hidden="1">{#N/A,#N/A,TRUE,"NMVR"}</definedName>
    <definedName name="sdgsdgsdg" localSheetId="11" hidden="1">{#N/A,#N/A,TRUE,"NMVR"}</definedName>
    <definedName name="sdgsdgsdg" localSheetId="12" hidden="1">{#N/A,#N/A,TRUE,"NMVR"}</definedName>
    <definedName name="sdgsdgsdg" localSheetId="13" hidden="1">{#N/A,#N/A,TRUE,"NMVR"}</definedName>
    <definedName name="sdgsdgsdg" localSheetId="14" hidden="1">{#N/A,#N/A,TRUE,"NMVR"}</definedName>
    <definedName name="sdgsdgsdg" localSheetId="19" hidden="1">{#N/A,#N/A,TRUE,"NMVR"}</definedName>
    <definedName name="sdgsdgsdg" hidden="1">{#N/A,#N/A,TRUE,"NMVR"}</definedName>
    <definedName name="sdgsdgsdggsd" localSheetId="0" hidden="1">{#N/A,#N/A,TRUE,"NMVR"}</definedName>
    <definedName name="sdgsdgsdggsd" localSheetId="1" hidden="1">{#N/A,#N/A,TRUE,"NMVR"}</definedName>
    <definedName name="sdgsdgsdggsd" localSheetId="20" hidden="1">{#N/A,#N/A,TRUE,"NMVR"}</definedName>
    <definedName name="sdgsdgsdggsd" localSheetId="21" hidden="1">{#N/A,#N/A,TRUE,"NMVR"}</definedName>
    <definedName name="sdgsdgsdggsd" localSheetId="4" hidden="1">{#N/A,#N/A,TRUE,"NMVR"}</definedName>
    <definedName name="sdgsdgsdggsd" localSheetId="5" hidden="1">{#N/A,#N/A,TRUE,"NMVR"}</definedName>
    <definedName name="sdgsdgsdggsd" localSheetId="6" hidden="1">{#N/A,#N/A,TRUE,"NMVR"}</definedName>
    <definedName name="sdgsdgsdggsd" localSheetId="7" hidden="1">{#N/A,#N/A,TRUE,"NMVR"}</definedName>
    <definedName name="sdgsdgsdggsd" localSheetId="8" hidden="1">{#N/A,#N/A,TRUE,"NMVR"}</definedName>
    <definedName name="sdgsdgsdggsd" localSheetId="9" hidden="1">{#N/A,#N/A,TRUE,"NMVR"}</definedName>
    <definedName name="sdgsdgsdggsd" localSheetId="10" hidden="1">{#N/A,#N/A,TRUE,"NMVR"}</definedName>
    <definedName name="sdgsdgsdggsd" localSheetId="15" hidden="1">{#N/A,#N/A,TRUE,"NMVR"}</definedName>
    <definedName name="sdgsdgsdggsd" localSheetId="16" hidden="1">{#N/A,#N/A,TRUE,"NMVR"}</definedName>
    <definedName name="sdgsdgsdggsd" localSheetId="17" hidden="1">{#N/A,#N/A,TRUE,"NMVR"}</definedName>
    <definedName name="sdgsdgsdggsd" localSheetId="18" hidden="1">{#N/A,#N/A,TRUE,"NMVR"}</definedName>
    <definedName name="sdgsdgsdggsd" localSheetId="11" hidden="1">{#N/A,#N/A,TRUE,"NMVR"}</definedName>
    <definedName name="sdgsdgsdggsd" localSheetId="12" hidden="1">{#N/A,#N/A,TRUE,"NMVR"}</definedName>
    <definedName name="sdgsdgsdggsd" localSheetId="13" hidden="1">{#N/A,#N/A,TRUE,"NMVR"}</definedName>
    <definedName name="sdgsdgsdggsd" localSheetId="14" hidden="1">{#N/A,#N/A,TRUE,"NMVR"}</definedName>
    <definedName name="sdgsdgsdggsd" localSheetId="19" hidden="1">{#N/A,#N/A,TRUE,"NMVR"}</definedName>
    <definedName name="sdgsdgsdggsd" hidden="1">{#N/A,#N/A,TRUE,"NMVR"}</definedName>
    <definedName name="sdgsdgsdgsgd" localSheetId="0" hidden="1">{#N/A,#N/A,TRUE,"NMVR"}</definedName>
    <definedName name="sdgsdgsdgsgd" localSheetId="1" hidden="1">{#N/A,#N/A,TRUE,"NMVR"}</definedName>
    <definedName name="sdgsdgsdgsgd" localSheetId="20" hidden="1">{#N/A,#N/A,TRUE,"NMVR"}</definedName>
    <definedName name="sdgsdgsdgsgd" localSheetId="21" hidden="1">{#N/A,#N/A,TRUE,"NMVR"}</definedName>
    <definedName name="sdgsdgsdgsgd" localSheetId="4" hidden="1">{#N/A,#N/A,TRUE,"NMVR"}</definedName>
    <definedName name="sdgsdgsdgsgd" localSheetId="5" hidden="1">{#N/A,#N/A,TRUE,"NMVR"}</definedName>
    <definedName name="sdgsdgsdgsgd" localSheetId="6" hidden="1">{#N/A,#N/A,TRUE,"NMVR"}</definedName>
    <definedName name="sdgsdgsdgsgd" localSheetId="7" hidden="1">{#N/A,#N/A,TRUE,"NMVR"}</definedName>
    <definedName name="sdgsdgsdgsgd" localSheetId="8" hidden="1">{#N/A,#N/A,TRUE,"NMVR"}</definedName>
    <definedName name="sdgsdgsdgsgd" localSheetId="9" hidden="1">{#N/A,#N/A,TRUE,"NMVR"}</definedName>
    <definedName name="sdgsdgsdgsgd" localSheetId="10" hidden="1">{#N/A,#N/A,TRUE,"NMVR"}</definedName>
    <definedName name="sdgsdgsdgsgd" localSheetId="15" hidden="1">{#N/A,#N/A,TRUE,"NMVR"}</definedName>
    <definedName name="sdgsdgsdgsgd" localSheetId="16" hidden="1">{#N/A,#N/A,TRUE,"NMVR"}</definedName>
    <definedName name="sdgsdgsdgsgd" localSheetId="17" hidden="1">{#N/A,#N/A,TRUE,"NMVR"}</definedName>
    <definedName name="sdgsdgsdgsgd" localSheetId="18" hidden="1">{#N/A,#N/A,TRUE,"NMVR"}</definedName>
    <definedName name="sdgsdgsdgsgd" localSheetId="11" hidden="1">{#N/A,#N/A,TRUE,"NMVR"}</definedName>
    <definedName name="sdgsdgsdgsgd" localSheetId="12" hidden="1">{#N/A,#N/A,TRUE,"NMVR"}</definedName>
    <definedName name="sdgsdgsdgsgd" localSheetId="13" hidden="1">{#N/A,#N/A,TRUE,"NMVR"}</definedName>
    <definedName name="sdgsdgsdgsgd" localSheetId="14" hidden="1">{#N/A,#N/A,TRUE,"NMVR"}</definedName>
    <definedName name="sdgsdgsdgsgd" localSheetId="19" hidden="1">{#N/A,#N/A,TRUE,"NMVR"}</definedName>
    <definedName name="sdgsdgsdgsgd" hidden="1">{#N/A,#N/A,TRUE,"NMVR"}</definedName>
    <definedName name="sdgsdgsgd" localSheetId="0" hidden="1">{#N/A,#N/A,TRUE,"NMVR"}</definedName>
    <definedName name="sdgsdgsgd" localSheetId="1" hidden="1">{#N/A,#N/A,TRUE,"NMVR"}</definedName>
    <definedName name="sdgsdgsgd" localSheetId="20" hidden="1">{#N/A,#N/A,TRUE,"NMVR"}</definedName>
    <definedName name="sdgsdgsgd" localSheetId="21" hidden="1">{#N/A,#N/A,TRUE,"NMVR"}</definedName>
    <definedName name="sdgsdgsgd" localSheetId="4" hidden="1">{#N/A,#N/A,TRUE,"NMVR"}</definedName>
    <definedName name="sdgsdgsgd" localSheetId="5" hidden="1">{#N/A,#N/A,TRUE,"NMVR"}</definedName>
    <definedName name="sdgsdgsgd" localSheetId="6" hidden="1">{#N/A,#N/A,TRUE,"NMVR"}</definedName>
    <definedName name="sdgsdgsgd" localSheetId="7" hidden="1">{#N/A,#N/A,TRUE,"NMVR"}</definedName>
    <definedName name="sdgsdgsgd" localSheetId="8" hidden="1">{#N/A,#N/A,TRUE,"NMVR"}</definedName>
    <definedName name="sdgsdgsgd" localSheetId="9" hidden="1">{#N/A,#N/A,TRUE,"NMVR"}</definedName>
    <definedName name="sdgsdgsgd" localSheetId="10" hidden="1">{#N/A,#N/A,TRUE,"NMVR"}</definedName>
    <definedName name="sdgsdgsgd" localSheetId="15" hidden="1">{#N/A,#N/A,TRUE,"NMVR"}</definedName>
    <definedName name="sdgsdgsgd" localSheetId="16" hidden="1">{#N/A,#N/A,TRUE,"NMVR"}</definedName>
    <definedName name="sdgsdgsgd" localSheetId="17" hidden="1">{#N/A,#N/A,TRUE,"NMVR"}</definedName>
    <definedName name="sdgsdgsgd" localSheetId="18" hidden="1">{#N/A,#N/A,TRUE,"NMVR"}</definedName>
    <definedName name="sdgsdgsgd" localSheetId="11" hidden="1">{#N/A,#N/A,TRUE,"NMVR"}</definedName>
    <definedName name="sdgsdgsgd" localSheetId="12" hidden="1">{#N/A,#N/A,TRUE,"NMVR"}</definedName>
    <definedName name="sdgsdgsgd" localSheetId="13" hidden="1">{#N/A,#N/A,TRUE,"NMVR"}</definedName>
    <definedName name="sdgsdgsgd" localSheetId="14" hidden="1">{#N/A,#N/A,TRUE,"NMVR"}</definedName>
    <definedName name="sdgsdgsgd" localSheetId="19" hidden="1">{#N/A,#N/A,TRUE,"NMVR"}</definedName>
    <definedName name="sdgsdgsgd" hidden="1">{#N/A,#N/A,TRUE,"NMVR"}</definedName>
    <definedName name="sgsg" localSheetId="0" hidden="1">{#N/A,#N/A,TRUE,"NMVR"}</definedName>
    <definedName name="sgsg" localSheetId="1" hidden="1">{#N/A,#N/A,TRUE,"NMVR"}</definedName>
    <definedName name="sgsg" localSheetId="20" hidden="1">{#N/A,#N/A,TRUE,"NMVR"}</definedName>
    <definedName name="sgsg" localSheetId="21" hidden="1">{#N/A,#N/A,TRUE,"NMVR"}</definedName>
    <definedName name="sgsg" localSheetId="4" hidden="1">{#N/A,#N/A,TRUE,"NMVR"}</definedName>
    <definedName name="sgsg" localSheetId="5" hidden="1">{#N/A,#N/A,TRUE,"NMVR"}</definedName>
    <definedName name="sgsg" localSheetId="6" hidden="1">{#N/A,#N/A,TRUE,"NMVR"}</definedName>
    <definedName name="sgsg" localSheetId="7" hidden="1">{#N/A,#N/A,TRUE,"NMVR"}</definedName>
    <definedName name="sgsg" localSheetId="8" hidden="1">{#N/A,#N/A,TRUE,"NMVR"}</definedName>
    <definedName name="sgsg" localSheetId="9" hidden="1">{#N/A,#N/A,TRUE,"NMVR"}</definedName>
    <definedName name="sgsg" localSheetId="10" hidden="1">{#N/A,#N/A,TRUE,"NMVR"}</definedName>
    <definedName name="sgsg" localSheetId="15" hidden="1">{#N/A,#N/A,TRUE,"NMVR"}</definedName>
    <definedName name="sgsg" localSheetId="16" hidden="1">{#N/A,#N/A,TRUE,"NMVR"}</definedName>
    <definedName name="sgsg" localSheetId="17" hidden="1">{#N/A,#N/A,TRUE,"NMVR"}</definedName>
    <definedName name="sgsg" localSheetId="18" hidden="1">{#N/A,#N/A,TRUE,"NMVR"}</definedName>
    <definedName name="sgsg" localSheetId="11" hidden="1">{#N/A,#N/A,TRUE,"NMVR"}</definedName>
    <definedName name="sgsg" localSheetId="12" hidden="1">{#N/A,#N/A,TRUE,"NMVR"}</definedName>
    <definedName name="sgsg" localSheetId="13" hidden="1">{#N/A,#N/A,TRUE,"NMVR"}</definedName>
    <definedName name="sgsg" localSheetId="14" hidden="1">{#N/A,#N/A,TRUE,"NMVR"}</definedName>
    <definedName name="sgsg" localSheetId="19" hidden="1">{#N/A,#N/A,TRUE,"NMVR"}</definedName>
    <definedName name="sgsg" hidden="1">{#N/A,#N/A,TRUE,"NMVR"}</definedName>
    <definedName name="sjjs" localSheetId="0" hidden="1">{#N/A,#N/A,TRUE,"NMVR"}</definedName>
    <definedName name="sjjs" localSheetId="1" hidden="1">{#N/A,#N/A,TRUE,"NMVR"}</definedName>
    <definedName name="sjjs" localSheetId="4" hidden="1">{#N/A,#N/A,TRUE,"NMVR"}</definedName>
    <definedName name="sjjs" localSheetId="5" hidden="1">{#N/A,#N/A,TRUE,"NMVR"}</definedName>
    <definedName name="sjjs" localSheetId="6" hidden="1">{#N/A,#N/A,TRUE,"NMVR"}</definedName>
    <definedName name="sjjs" localSheetId="7" hidden="1">{#N/A,#N/A,TRUE,"NMVR"}</definedName>
    <definedName name="sjjs" localSheetId="8" hidden="1">{#N/A,#N/A,TRUE,"NMVR"}</definedName>
    <definedName name="sjjs" localSheetId="9" hidden="1">{#N/A,#N/A,TRUE,"NMVR"}</definedName>
    <definedName name="sjjs" localSheetId="10" hidden="1">{#N/A,#N/A,TRUE,"NMVR"}</definedName>
    <definedName name="sjjs" localSheetId="15" hidden="1">{#N/A,#N/A,TRUE,"NMVR"}</definedName>
    <definedName name="sjjs" localSheetId="16" hidden="1">{#N/A,#N/A,TRUE,"NMVR"}</definedName>
    <definedName name="sjjs" localSheetId="17" hidden="1">{#N/A,#N/A,TRUE,"NMVR"}</definedName>
    <definedName name="sjjs" localSheetId="11" hidden="1">{#N/A,#N/A,TRUE,"NMVR"}</definedName>
    <definedName name="sjjs" localSheetId="12" hidden="1">{#N/A,#N/A,TRUE,"NMVR"}</definedName>
    <definedName name="sjjs" localSheetId="13" hidden="1">{#N/A,#N/A,TRUE,"NMVR"}</definedName>
    <definedName name="sjjs" localSheetId="14" hidden="1">{#N/A,#N/A,TRUE,"NMVR"}</definedName>
    <definedName name="sjjs" localSheetId="19" hidden="1">{#N/A,#N/A,TRUE,"NMVR"}</definedName>
    <definedName name="sjjs" hidden="1">{#N/A,#N/A,TRUE,"NMVR"}</definedName>
    <definedName name="TRNR_09f6f62b2f7e47c18c2e4d75dc0491f7_1310_1" hidden="1">'[1]Data - port'!#REF!</definedName>
    <definedName name="TRNR_174ee7faeb8f4eebb77687527faf3ec4_1310_1" hidden="1">'[1]Data - port'!#REF!</definedName>
    <definedName name="TRNR_1fb2a52e14824b85a9fff041b4d88f16_100_1" hidden="1">#REF!</definedName>
    <definedName name="TRNR_2f75f5f4ed6141539069a04798110dc0_1310_1" hidden="1">'[1]Data 3 - IO reb'!#REF!</definedName>
    <definedName name="TRNR_39345cda02d24c08aa0236033210a072_33_2" hidden="1">'[1]Data 3 - IO reb'!#REF!</definedName>
    <definedName name="TRNR_3e1c4af66e2440099ef56be1da9c7c1f_1310_1" hidden="1">'[1]Data 3 - IO reb'!#REF!</definedName>
    <definedName name="TRNR_40a0279c9cb1483885a18e01acc1fff7_1310_1" hidden="1">'[1]Data - port'!#REF!</definedName>
    <definedName name="TRNR_41369ccaff4e45db9f7830d92ee46d5d_10_1" hidden="1">#REF!</definedName>
    <definedName name="TRNR_48b2d7f3aef348f98b752ecc8677c25b_785_3" hidden="1">'[1]Data 1 - China IO'!#REF!</definedName>
    <definedName name="TRNR_4bc512a353f349f3814567181d502444_1310_1" hidden="1">'[1]Data - port'!#REF!</definedName>
    <definedName name="TRNR_4e06ba7bda4a424f82565e4e0fbf3552_1310_1" hidden="1">'[1]Data 3 - IO reb'!#REF!</definedName>
    <definedName name="TRNR_4ef942fd210a417da9a57835f6d9d3cd_534_2" hidden="1">[2]Oil!#REF!</definedName>
    <definedName name="TRNR_538fb76d7b424f5c881519a41342eaa5_5225_3" hidden="1">'[1]Data 3 - IO reb'!#REF!</definedName>
    <definedName name="TRNR_693d8da6b54247578eb968c4579810bc_1310_1" hidden="1">'[1]Data 3 - IO reb'!#REF!</definedName>
    <definedName name="TRNR_7058a4e54fcb43f3b560c78146e03d31_5223_3" hidden="1">'[1]Data - port'!#REF!</definedName>
    <definedName name="TRNR_72da13a34d314eb38ceaff081a928fad_1310_3" hidden="1">'[1]Data - port'!#REF!</definedName>
    <definedName name="TRNR_8336cf31dcd846a18f15c997087d06ea_1310_1" hidden="1">'[1]Data 3 - IO reb'!#REF!</definedName>
    <definedName name="TRNR_835fe6572535404bb1046a2b85b9e222_1310_1" hidden="1">'[1]Data 3 - IO reb'!#REF!</definedName>
    <definedName name="TRNR_8c36a4b85f4e4e77b38aec75c8be2142_1310_1" hidden="1">'[1]Data 3 - IO reb'!#REF!</definedName>
    <definedName name="TRNR_933f280d43f14283ab8456cfb798955d_1310_1" hidden="1">'[1]Data 3 - IO reb'!#REF!</definedName>
    <definedName name="TRNR_999da15c5e2a4f8abcd4d6e98dc4c839_1310_1" hidden="1">'[1]Data 3 - IO reb'!#REF!</definedName>
    <definedName name="TRNR_99d04391b32046dcaa05cf489563a93b_1310_1" hidden="1">'[1]Data 3 - IO reb'!#REF!</definedName>
    <definedName name="TRNR_9d54d05b501d498e85aff5e2a84d914f_97_3" hidden="1">'[1]Data 3 - IO reb'!#REF!</definedName>
    <definedName name="TRNR_a2ba52b6e070491db3cd10a2331bd68a_1310_1" hidden="1">'[1]Data - port'!#REF!</definedName>
    <definedName name="TRNR_a6d4460f440448cab0c790695e804379_1310_3" hidden="1">'[1]Data 3 - IO reb'!#REF!</definedName>
    <definedName name="TRNR_a9bc102ab0b54afa952135c45a708977_1310_1" hidden="1">'[1]Data - port'!#REF!</definedName>
    <definedName name="TRNR_b277c0d848914b528042ed2db5409d0b_527_1" hidden="1">[2]Oil!#REF!</definedName>
    <definedName name="TRNR_b70daabe186e4ae2b3911fdbedb509f5_100_1" hidden="1">#REF!</definedName>
    <definedName name="TRNR_cf0e72c850404c71bffab87bb6a5d327_33_1" hidden="1">'[1]Data 3 - IO reb'!#REF!</definedName>
    <definedName name="TRNR_d38b7c5331a54e7384b09c827a8fdece_2281_3" hidden="1">'[1]Data 3 - IO reb'!#REF!</definedName>
    <definedName name="TRNR_d572cddff57c424ca9b11df09ee1add8_353_1" hidden="1">'[3]Brazil exports'!#REF!</definedName>
    <definedName name="TRNR_dad3394cca914e0792b39f67cf177a9d_1310_1" hidden="1">'[1]Data 3 - IO reb'!#REF!</definedName>
    <definedName name="TRNR_dc0787d32d3a43bea0162d8686e2cd21_2288_2" hidden="1">'[1]Data - port'!#REF!</definedName>
    <definedName name="TRNR_e25c555e4000403880a6528388e48cf4_1310_1" hidden="1">'[1]Data - port'!#REF!</definedName>
    <definedName name="TRNR_e58f5e231490447f9d9047146f61c853_1310_1" hidden="1">'[1]Data - port'!#REF!</definedName>
    <definedName name="TRNR_e827b8a2b12144dd9b04f82815b1a363_1310_1" hidden="1">'[1]Data 3 - IO reb'!#REF!</definedName>
    <definedName name="TRNR_ea47eb4ea0d04444ad2b1d8d556605a0_1310_1" hidden="1">'[1]Data 3 - IO reb'!#REF!</definedName>
    <definedName name="TRNR_f854c5365e8945a1aa609533b269f1ab_1310_1" hidden="1">'[1]Data - port'!#REF!</definedName>
    <definedName name="TRNR_fa97e6c5834f4b10b89cb246e0d6f46c_1310_1" hidden="1">'[1]Data 3 - IO reb'!#REF!</definedName>
    <definedName name="TRNR_fef4f7928bdf42a4bd28a64b3667cb23_524_1" hidden="1">#REF!</definedName>
    <definedName name="weh" localSheetId="0" hidden="1">{#N/A,#N/A,TRUE,"NMVR"}</definedName>
    <definedName name="weh" localSheetId="1" hidden="1">{#N/A,#N/A,TRUE,"NMVR"}</definedName>
    <definedName name="weh" localSheetId="20" hidden="1">{#N/A,#N/A,TRUE,"NMVR"}</definedName>
    <definedName name="weh" localSheetId="21" hidden="1">{#N/A,#N/A,TRUE,"NMVR"}</definedName>
    <definedName name="weh" localSheetId="4" hidden="1">{#N/A,#N/A,TRUE,"NMVR"}</definedName>
    <definedName name="weh" localSheetId="5" hidden="1">{#N/A,#N/A,TRUE,"NMVR"}</definedName>
    <definedName name="weh" localSheetId="6" hidden="1">{#N/A,#N/A,TRUE,"NMVR"}</definedName>
    <definedName name="weh" localSheetId="7" hidden="1">{#N/A,#N/A,TRUE,"NMVR"}</definedName>
    <definedName name="weh" localSheetId="8" hidden="1">{#N/A,#N/A,TRUE,"NMVR"}</definedName>
    <definedName name="weh" localSheetId="9" hidden="1">{#N/A,#N/A,TRUE,"NMVR"}</definedName>
    <definedName name="weh" localSheetId="10" hidden="1">{#N/A,#N/A,TRUE,"NMVR"}</definedName>
    <definedName name="weh" localSheetId="15" hidden="1">{#N/A,#N/A,TRUE,"NMVR"}</definedName>
    <definedName name="weh" localSheetId="16" hidden="1">{#N/A,#N/A,TRUE,"NMVR"}</definedName>
    <definedName name="weh" localSheetId="17" hidden="1">{#N/A,#N/A,TRUE,"NMVR"}</definedName>
    <definedName name="weh" localSheetId="18" hidden="1">{#N/A,#N/A,TRUE,"NMVR"}</definedName>
    <definedName name="weh" localSheetId="11" hidden="1">{#N/A,#N/A,TRUE,"NMVR"}</definedName>
    <definedName name="weh" localSheetId="12" hidden="1">{#N/A,#N/A,TRUE,"NMVR"}</definedName>
    <definedName name="weh" localSheetId="13" hidden="1">{#N/A,#N/A,TRUE,"NMVR"}</definedName>
    <definedName name="weh" localSheetId="14" hidden="1">{#N/A,#N/A,TRUE,"NMVR"}</definedName>
    <definedName name="weh" localSheetId="19" hidden="1">{#N/A,#N/A,TRUE,"NMVR"}</definedName>
    <definedName name="weh" hidden="1">{#N/A,#N/A,TRUE,"NMVR"}</definedName>
    <definedName name="wfwfe" localSheetId="0" hidden="1">{#N/A,#N/A,TRUE,"NMVR"}</definedName>
    <definedName name="wfwfe" localSheetId="1" hidden="1">{#N/A,#N/A,TRUE,"NMVR"}</definedName>
    <definedName name="wfwfe" localSheetId="20" hidden="1">{#N/A,#N/A,TRUE,"NMVR"}</definedName>
    <definedName name="wfwfe" localSheetId="21" hidden="1">{#N/A,#N/A,TRUE,"NMVR"}</definedName>
    <definedName name="wfwfe" localSheetId="4" hidden="1">{#N/A,#N/A,TRUE,"NMVR"}</definedName>
    <definedName name="wfwfe" localSheetId="5" hidden="1">{#N/A,#N/A,TRUE,"NMVR"}</definedName>
    <definedName name="wfwfe" localSheetId="6" hidden="1">{#N/A,#N/A,TRUE,"NMVR"}</definedName>
    <definedName name="wfwfe" localSheetId="7" hidden="1">{#N/A,#N/A,TRUE,"NMVR"}</definedName>
    <definedName name="wfwfe" localSheetId="8" hidden="1">{#N/A,#N/A,TRUE,"NMVR"}</definedName>
    <definedName name="wfwfe" localSheetId="9" hidden="1">{#N/A,#N/A,TRUE,"NMVR"}</definedName>
    <definedName name="wfwfe" localSheetId="10" hidden="1">{#N/A,#N/A,TRUE,"NMVR"}</definedName>
    <definedName name="wfwfe" localSheetId="15" hidden="1">{#N/A,#N/A,TRUE,"NMVR"}</definedName>
    <definedName name="wfwfe" localSheetId="16" hidden="1">{#N/A,#N/A,TRUE,"NMVR"}</definedName>
    <definedName name="wfwfe" localSheetId="17" hidden="1">{#N/A,#N/A,TRUE,"NMVR"}</definedName>
    <definedName name="wfwfe" localSheetId="18" hidden="1">{#N/A,#N/A,TRUE,"NMVR"}</definedName>
    <definedName name="wfwfe" localSheetId="11" hidden="1">{#N/A,#N/A,TRUE,"NMVR"}</definedName>
    <definedName name="wfwfe" localSheetId="12" hidden="1">{#N/A,#N/A,TRUE,"NMVR"}</definedName>
    <definedName name="wfwfe" localSheetId="13" hidden="1">{#N/A,#N/A,TRUE,"NMVR"}</definedName>
    <definedName name="wfwfe" localSheetId="14" hidden="1">{#N/A,#N/A,TRUE,"NMVR"}</definedName>
    <definedName name="wfwfe" localSheetId="19" hidden="1">{#N/A,#N/A,TRUE,"NMVR"}</definedName>
    <definedName name="wfwfe" hidden="1">{#N/A,#N/A,TRUE,"NMVR"}</definedName>
    <definedName name="wrn.NMVR." localSheetId="0" hidden="1">{#N/A,#N/A,TRUE,"NMVR"}</definedName>
    <definedName name="wrn.NMVR." localSheetId="1" hidden="1">{#N/A,#N/A,TRUE,"NMVR"}</definedName>
    <definedName name="wrn.NMVR." localSheetId="20" hidden="1">{#N/A,#N/A,TRUE,"NMVR"}</definedName>
    <definedName name="wrn.NMVR." localSheetId="21" hidden="1">{#N/A,#N/A,TRUE,"NMVR"}</definedName>
    <definedName name="wrn.NMVR." localSheetId="4" hidden="1">{#N/A,#N/A,TRUE,"NMVR"}</definedName>
    <definedName name="wrn.NMVR." localSheetId="5" hidden="1">{#N/A,#N/A,TRUE,"NMVR"}</definedName>
    <definedName name="wrn.NMVR." localSheetId="6" hidden="1">{#N/A,#N/A,TRUE,"NMVR"}</definedName>
    <definedName name="wrn.NMVR." localSheetId="7" hidden="1">{#N/A,#N/A,TRUE,"NMVR"}</definedName>
    <definedName name="wrn.NMVR." localSheetId="8" hidden="1">{#N/A,#N/A,TRUE,"NMVR"}</definedName>
    <definedName name="wrn.NMVR." localSheetId="9" hidden="1">{#N/A,#N/A,TRUE,"NMVR"}</definedName>
    <definedName name="wrn.NMVR." localSheetId="10" hidden="1">{#N/A,#N/A,TRUE,"NMVR"}</definedName>
    <definedName name="wrn.NMVR." localSheetId="15" hidden="1">{#N/A,#N/A,TRUE,"NMVR"}</definedName>
    <definedName name="wrn.NMVR." localSheetId="16" hidden="1">{#N/A,#N/A,TRUE,"NMVR"}</definedName>
    <definedName name="wrn.NMVR." localSheetId="17" hidden="1">{#N/A,#N/A,TRUE,"NMVR"}</definedName>
    <definedName name="wrn.NMVR." localSheetId="18" hidden="1">{#N/A,#N/A,TRUE,"NMVR"}</definedName>
    <definedName name="wrn.NMVR." localSheetId="11" hidden="1">{#N/A,#N/A,TRUE,"NMVR"}</definedName>
    <definedName name="wrn.NMVR." localSheetId="12" hidden="1">{#N/A,#N/A,TRUE,"NMVR"}</definedName>
    <definedName name="wrn.NMVR." localSheetId="13" hidden="1">{#N/A,#N/A,TRUE,"NMVR"}</definedName>
    <definedName name="wrn.NMVR." localSheetId="14" hidden="1">{#N/A,#N/A,TRUE,"NMVR"}</definedName>
    <definedName name="wrn.NMVR." localSheetId="19" hidden="1">{#N/A,#N/A,TRUE,"NMVR"}</definedName>
    <definedName name="wrn.NMVR." hidden="1">{#N/A,#N/A,TRUE,"NMVR"}</definedName>
    <definedName name="youth" localSheetId="12" hidden="1">{#N/A,#N/A,TRUE,"NMVR"}</definedName>
    <definedName name="youth" localSheetId="13" hidden="1">{#N/A,#N/A,TRUE,"NMVR"}</definedName>
    <definedName name="youth" localSheetId="14" hidden="1">{#N/A,#N/A,TRUE,"NMVR"}</definedName>
    <definedName name="youth" localSheetId="19" hidden="1">{#N/A,#N/A,TRUE,"NMVR"}</definedName>
    <definedName name="youth" hidden="1">{#N/A,#N/A,TRUE,"NMVR"}</definedName>
    <definedName name="z" localSheetId="0" hidden="1">{#N/A,#N/A,TRUE,"NMVR"}</definedName>
    <definedName name="z" localSheetId="1" hidden="1">{#N/A,#N/A,TRUE,"NMVR"}</definedName>
    <definedName name="z" localSheetId="20" hidden="1">{#N/A,#N/A,TRUE,"NMVR"}</definedName>
    <definedName name="z" localSheetId="21" hidden="1">{#N/A,#N/A,TRUE,"NMVR"}</definedName>
    <definedName name="z" localSheetId="4" hidden="1">{#N/A,#N/A,TRUE,"NMVR"}</definedName>
    <definedName name="z" localSheetId="5" hidden="1">{#N/A,#N/A,TRUE,"NMVR"}</definedName>
    <definedName name="z" localSheetId="6" hidden="1">{#N/A,#N/A,TRUE,"NMVR"}</definedName>
    <definedName name="z" localSheetId="7" hidden="1">{#N/A,#N/A,TRUE,"NMVR"}</definedName>
    <definedName name="z" localSheetId="8" hidden="1">{#N/A,#N/A,TRUE,"NMVR"}</definedName>
    <definedName name="z" localSheetId="9" hidden="1">{#N/A,#N/A,TRUE,"NMVR"}</definedName>
    <definedName name="z" localSheetId="10" hidden="1">{#N/A,#N/A,TRUE,"NMVR"}</definedName>
    <definedName name="z" localSheetId="15" hidden="1">{#N/A,#N/A,TRUE,"NMVR"}</definedName>
    <definedName name="z" localSheetId="16" hidden="1">{#N/A,#N/A,TRUE,"NMVR"}</definedName>
    <definedName name="z" localSheetId="17" hidden="1">{#N/A,#N/A,TRUE,"NMVR"}</definedName>
    <definedName name="z" localSheetId="18" hidden="1">{#N/A,#N/A,TRUE,"NMVR"}</definedName>
    <definedName name="z" localSheetId="11" hidden="1">{#N/A,#N/A,TRUE,"NMVR"}</definedName>
    <definedName name="z" localSheetId="12" hidden="1">{#N/A,#N/A,TRUE,"NMVR"}</definedName>
    <definedName name="z" localSheetId="13" hidden="1">{#N/A,#N/A,TRUE,"NMVR"}</definedName>
    <definedName name="z" localSheetId="14" hidden="1">{#N/A,#N/A,TRUE,"NMVR"}</definedName>
    <definedName name="z" localSheetId="19" hidden="1">{#N/A,#N/A,TRUE,"NMVR"}</definedName>
    <definedName name="z" hidden="1">{#N/A,#N/A,TRUE,"NMVR"}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9" l="1"/>
  <c r="E50" i="9"/>
  <c r="F9" i="2"/>
  <c r="F11" i="2"/>
  <c r="E13" i="2"/>
  <c r="D13" i="2"/>
  <c r="C13" i="2"/>
  <c r="B13" i="2"/>
  <c r="F13" i="2" l="1"/>
</calcChain>
</file>

<file path=xl/sharedStrings.xml><?xml version="1.0" encoding="utf-8"?>
<sst xmlns="http://schemas.openxmlformats.org/spreadsheetml/2006/main" count="568" uniqueCount="212">
  <si>
    <t>Table 1</t>
  </si>
  <si>
    <t>GENERAL GOVERNMENT</t>
  </si>
  <si>
    <t>Operating Revenue</t>
  </si>
  <si>
    <t>2016-17</t>
  </si>
  <si>
    <t>2017-18</t>
  </si>
  <si>
    <t>2018-19</t>
  </si>
  <si>
    <t>2019-20</t>
  </si>
  <si>
    <t>2020-21</t>
  </si>
  <si>
    <t>2021-22</t>
  </si>
  <si>
    <t>Estimated</t>
  </si>
  <si>
    <t>Budget</t>
  </si>
  <si>
    <t>Forward</t>
  </si>
  <si>
    <t>Actual</t>
  </si>
  <si>
    <t>Estimate</t>
  </si>
  <si>
    <t>Level ($m)</t>
  </si>
  <si>
    <t>Taxation</t>
  </si>
  <si>
    <t>Commonwealth grants</t>
  </si>
  <si>
    <t>Sales of goods and services</t>
  </si>
  <si>
    <t>Interest income</t>
  </si>
  <si>
    <t>Revenue from public</t>
  </si>
  <si>
    <t>corporations</t>
  </si>
  <si>
    <t>Royalty income</t>
  </si>
  <si>
    <t>Other</t>
  </si>
  <si>
    <t>Total</t>
  </si>
  <si>
    <t>Annual Growth (%)</t>
  </si>
  <si>
    <t xml:space="preserve">Note: Columns may not add due to rounding. </t>
  </si>
  <si>
    <t>Table 2</t>
  </si>
  <si>
    <t>SUMMARY OF REVENUE MEASURES IN THE 2018-19 BUDGET</t>
  </si>
  <si>
    <t xml:space="preserve">Total </t>
  </si>
  <si>
    <t>Budget Estimate</t>
  </si>
  <si>
    <t>Forward Estimate</t>
  </si>
  <si>
    <t>$m</t>
  </si>
  <si>
    <t>REVENUE MEASURES</t>
  </si>
  <si>
    <t>Foreign Buyers Surcharge rate increase</t>
  </si>
  <si>
    <t xml:space="preserve">Building and Construction Industry Training Fund Levy </t>
  </si>
  <si>
    <t>TOTAL</t>
  </si>
  <si>
    <t>Table 3</t>
  </si>
  <si>
    <r>
      <t xml:space="preserve">COMMONWEALTH GRANTS TO WESTERN AUSTRALIA </t>
    </r>
    <r>
      <rPr>
        <b/>
        <vertAlign val="superscript"/>
        <sz val="12"/>
        <rFont val="Arial"/>
        <family val="2"/>
      </rPr>
      <t>(a)</t>
    </r>
  </si>
  <si>
    <t>Estimated Actual</t>
  </si>
  <si>
    <t>General Purpose Grants</t>
  </si>
  <si>
    <t>GST revenue ($m)</t>
  </si>
  <si>
    <r>
      <t xml:space="preserve">North West Shelf grants </t>
    </r>
    <r>
      <rPr>
        <vertAlign val="superscript"/>
        <sz val="9"/>
        <rFont val="Arial"/>
        <family val="2"/>
      </rPr>
      <t>(b)</t>
    </r>
    <r>
      <rPr>
        <sz val="9"/>
        <rFont val="Arial"/>
        <family val="2"/>
      </rPr>
      <t xml:space="preserve"> ($m)</t>
    </r>
  </si>
  <si>
    <t>Total General Purpose Grants ($m)</t>
  </si>
  <si>
    <t>Tied Grants</t>
  </si>
  <si>
    <r>
      <t xml:space="preserve">Tied grants ‘to’ the State 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($m)</t>
    </r>
  </si>
  <si>
    <r>
      <t xml:space="preserve">Tied grants ‘through’ the State </t>
    </r>
    <r>
      <rPr>
        <vertAlign val="superscript"/>
        <sz val="9"/>
        <rFont val="Arial"/>
        <family val="2"/>
      </rPr>
      <t>(d)</t>
    </r>
    <r>
      <rPr>
        <sz val="9"/>
        <rFont val="Arial"/>
        <family val="2"/>
      </rPr>
      <t xml:space="preserve"> ($m)</t>
    </r>
  </si>
  <si>
    <t>Total Tied Grants ($m)</t>
  </si>
  <si>
    <r>
      <t>TOTAL COMMONWEALTH GRANTS ($</t>
    </r>
    <r>
      <rPr>
        <b/>
        <sz val="9"/>
        <rFont val="Arial Bold"/>
      </rPr>
      <t>m</t>
    </r>
    <r>
      <rPr>
        <b/>
        <sz val="9"/>
        <rFont val="Arial"/>
        <family val="2"/>
      </rPr>
      <t>)</t>
    </r>
  </si>
  <si>
    <t>Growth (%)</t>
  </si>
  <si>
    <r>
      <t>(a)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Includes recurrent and capital grants.</t>
    </r>
  </si>
  <si>
    <r>
      <t>(c)</t>
    </r>
    <r>
      <rPr>
        <sz val="8"/>
        <rFont val="Times New Roman"/>
        <family val="1"/>
      </rPr>
      <t xml:space="preserve">     </t>
    </r>
    <r>
      <rPr>
        <sz val="8"/>
        <rFont val="Arial"/>
        <family val="2"/>
      </rPr>
      <t>Payments in areas of State responsibility.</t>
    </r>
  </si>
  <si>
    <t>(d)     Payments on-passed through the State (e.g. to local government and non-government schools).</t>
  </si>
  <si>
    <t>Note: Columns may not add due to rounding.</t>
  </si>
  <si>
    <t>Table 4</t>
  </si>
  <si>
    <t>ESTIMATED CHANGE IN WESTERN AUSTRALIA’S GST GRANT</t>
  </si>
  <si>
    <t>2017-18 to 2018-19</t>
  </si>
  <si>
    <t xml:space="preserve">$m </t>
  </si>
  <si>
    <t>Estimated 2017‑18 GST Grant</t>
  </si>
  <si>
    <r>
      <t xml:space="preserve">Decrease in population share </t>
    </r>
    <r>
      <rPr>
        <vertAlign val="superscript"/>
        <sz val="9"/>
        <rFont val="Arial"/>
        <family val="2"/>
      </rPr>
      <t>(a)</t>
    </r>
  </si>
  <si>
    <t>Increase in the national GST pool</t>
  </si>
  <si>
    <t>Increase in GST relativity</t>
  </si>
  <si>
    <t>Exclude adjustment for overpayment in 2016-17</t>
  </si>
  <si>
    <t>Total Change</t>
  </si>
  <si>
    <t>Estimated 2018‑19 GST Grant</t>
  </si>
  <si>
    <t>(a)  This is the impact of the decrease in Western Australia's estimated population share from 2017-18 to 2018-19.  It does not include the impact of population revisions in earlier years that have affected Western Australia's GST relativity.</t>
  </si>
  <si>
    <t>Table 5</t>
  </si>
  <si>
    <t>GST RELATIVITES</t>
  </si>
  <si>
    <t>Relativity</t>
  </si>
  <si>
    <t>Impact on GST of revised relativities</t>
  </si>
  <si>
    <t xml:space="preserve">$m  </t>
  </si>
  <si>
    <t>$ per capita</t>
  </si>
  <si>
    <t>New South Wales</t>
  </si>
  <si>
    <t>Victoria</t>
  </si>
  <si>
    <t>Queensland</t>
  </si>
  <si>
    <t>Western Australia</t>
  </si>
  <si>
    <t>South Australia</t>
  </si>
  <si>
    <t>Tasmania</t>
  </si>
  <si>
    <t>Australian Capital Territory</t>
  </si>
  <si>
    <t>Northern Territory</t>
  </si>
  <si>
    <t>Table 6</t>
  </si>
  <si>
    <t>PROJECTED GST RELATIVITY AND GST SHARE</t>
  </si>
  <si>
    <r>
      <t xml:space="preserve">WA GST relativity </t>
    </r>
    <r>
      <rPr>
        <vertAlign val="superscript"/>
        <sz val="9"/>
        <rFont val="Arial"/>
        <family val="2"/>
      </rPr>
      <t>(a )</t>
    </r>
  </si>
  <si>
    <t>WA population share (%)</t>
  </si>
  <si>
    <r>
      <t xml:space="preserve">WA share of national GST pool (%) </t>
    </r>
    <r>
      <rPr>
        <vertAlign val="superscript"/>
        <sz val="9"/>
        <rFont val="Arial"/>
        <family val="2"/>
      </rPr>
      <t>(b )</t>
    </r>
  </si>
  <si>
    <t>Table 7</t>
  </si>
  <si>
    <t>ROYALTY INCOME &amp; KEY ASSUMPTIONS</t>
  </si>
  <si>
    <t>ROYALTY INCOME ($m)</t>
  </si>
  <si>
    <t>Iron ore</t>
  </si>
  <si>
    <t xml:space="preserve">Gold </t>
  </si>
  <si>
    <t>Alumina</t>
  </si>
  <si>
    <t xml:space="preserve">Copper </t>
  </si>
  <si>
    <t xml:space="preserve">Nickel </t>
  </si>
  <si>
    <t>Lithium</t>
  </si>
  <si>
    <t>Mineral Sands</t>
  </si>
  <si>
    <t>Diamonds</t>
  </si>
  <si>
    <t xml:space="preserve">Petroleum - State component </t>
  </si>
  <si>
    <t xml:space="preserve">Other </t>
  </si>
  <si>
    <t xml:space="preserve">Total Royalty Income </t>
  </si>
  <si>
    <t>KEY ASSUMPTIONS</t>
  </si>
  <si>
    <t xml:space="preserve"> Exchange rate $US/$A (US cents)</t>
  </si>
  <si>
    <t xml:space="preserve"> Iron ore price (CFR, $US per tonne)</t>
  </si>
  <si>
    <t xml:space="preserve"> Iron ore volumes (million dry tonnes)</t>
  </si>
  <si>
    <t xml:space="preserve"> Crude oil price ($US per barrel)</t>
  </si>
  <si>
    <t>Figure 1 (LHS)</t>
  </si>
  <si>
    <t>TOTAL REVENUE</t>
  </si>
  <si>
    <t>General Government Sector</t>
  </si>
  <si>
    <t>Chart Data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</si>
  <si>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</si>
  <si>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</si>
  <si>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</si>
  <si>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</si>
  <si>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</si>
  <si>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</si>
  <si>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</si>
  <si>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</si>
  <si>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</si>
  <si>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</si>
  <si>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GST grants</t>
  </si>
  <si>
    <t>Other Commonwealth grants</t>
  </si>
  <si>
    <t>Figure 1 (RHS)</t>
  </si>
  <si>
    <t>%</t>
  </si>
  <si>
    <t>Figure 2 (LHS)</t>
  </si>
  <si>
    <t>TAXATION REVENUE</t>
  </si>
  <si>
    <t>Level</t>
  </si>
  <si>
    <r>
      <t>(a)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The sum of transfer duty and landholder duty.</t>
    </r>
  </si>
  <si>
    <t>Levels $m</t>
  </si>
  <si>
    <t>Payroll tax</t>
  </si>
  <si>
    <t>Total transfer duty</t>
  </si>
  <si>
    <t>Land tax</t>
  </si>
  <si>
    <t>Other taxes</t>
  </si>
  <si>
    <t>Figure 2 (RHS)</t>
  </si>
  <si>
    <t>Annual Change</t>
  </si>
  <si>
    <t>Annual change $m</t>
  </si>
  <si>
    <t>Total tax</t>
  </si>
  <si>
    <t>Figure 3 (LHS)</t>
  </si>
  <si>
    <t>PAYROLL TAX GROWTH</t>
  </si>
  <si>
    <t>Payroll Tax</t>
  </si>
  <si>
    <t>Growth</t>
  </si>
  <si>
    <t>Long-run Average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</si>
  <si>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</si>
  <si>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</si>
  <si>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</si>
  <si>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</si>
  <si>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</si>
  <si>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</si>
  <si>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</si>
  <si>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</si>
  <si>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</si>
  <si>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</si>
  <si>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Figure 3 (RHS)</t>
  </si>
  <si>
    <t>PAYROLL TAX REVENUE</t>
  </si>
  <si>
    <t>Levels</t>
  </si>
  <si>
    <t>Figure 4 (LHS)</t>
  </si>
  <si>
    <t>TOTAL TRANSFER DUTY</t>
  </si>
  <si>
    <t>Change</t>
  </si>
  <si>
    <t>Figure 4 (RHS)</t>
  </si>
  <si>
    <t>Figure 5</t>
  </si>
  <si>
    <r>
      <t>COMMONWEALTH GRANTS TO WESTERN AUSTRALIA</t>
    </r>
    <r>
      <rPr>
        <b/>
        <vertAlign val="superscript"/>
        <sz val="12"/>
        <color theme="1"/>
        <rFont val="Arial"/>
        <family val="2"/>
      </rPr>
      <t xml:space="preserve"> (a)</t>
    </r>
  </si>
  <si>
    <t>(a) Includes recurrent and capital grants.</t>
  </si>
  <si>
    <t>Note: Segments may not add due to rounding.</t>
  </si>
  <si>
    <t>Grants</t>
  </si>
  <si>
    <t>Share of Total (%)</t>
  </si>
  <si>
    <t>Tied grants 'through' the State</t>
  </si>
  <si>
    <t>Tied grants 'to' the State</t>
  </si>
  <si>
    <t>North West Shelf grants</t>
  </si>
  <si>
    <t>Figure 6</t>
  </si>
  <si>
    <t>WESTERN AUSTRALIA'S GST GRANTS AND RELATIVITIES</t>
  </si>
  <si>
    <t>Source: Department of Treasury estimates.</t>
  </si>
  <si>
    <t>Chart data</t>
  </si>
  <si>
    <t>GST grants ($b) (LHS)</t>
  </si>
  <si>
    <t>GST relativity (RHS)</t>
  </si>
  <si>
    <t>Figure 7</t>
  </si>
  <si>
    <t>Source: Department of Treasury.</t>
  </si>
  <si>
    <t>WA GST grants $B</t>
  </si>
  <si>
    <t>Estimated GST grants</t>
  </si>
  <si>
    <t>Equal per capita GST grants</t>
  </si>
  <si>
    <t>Figure 8</t>
  </si>
  <si>
    <t>TIED GRANTS FOR WESTERN AUSTRALIA</t>
  </si>
  <si>
    <t>(a) Comprises payments for non-government schools and local governments.</t>
  </si>
  <si>
    <t xml:space="preserve"> $m</t>
  </si>
  <si>
    <t>Education</t>
  </si>
  <si>
    <t>Skills &amp; Workforce Development</t>
  </si>
  <si>
    <t>Housing</t>
  </si>
  <si>
    <t>Transport</t>
  </si>
  <si>
    <t>Disability Services</t>
  </si>
  <si>
    <t>Other tied grants 'to' the State</t>
  </si>
  <si>
    <t>Health</t>
  </si>
  <si>
    <t>Figure 9</t>
  </si>
  <si>
    <t xml:space="preserve">ROYALTY INCOME </t>
  </si>
  <si>
    <t>Western Australia</t>
  </si>
  <si>
    <t>Iron Ore Royalties</t>
  </si>
  <si>
    <t>Other royalty income</t>
  </si>
  <si>
    <t>Total royalty income</t>
  </si>
  <si>
    <t>Royalty income as a share of general government revenue</t>
  </si>
  <si>
    <t>Figure 10 (LHS)</t>
  </si>
  <si>
    <t>OTHER REVENUE</t>
  </si>
  <si>
    <t>Levels $ m</t>
  </si>
  <si>
    <t>Sale of goods and services</t>
  </si>
  <si>
    <t>Revenue from Public Corporations</t>
  </si>
  <si>
    <t>Other income</t>
  </si>
  <si>
    <t>Figure 10 (RHS)</t>
  </si>
  <si>
    <t>Change $m</t>
  </si>
  <si>
    <t>LOSS IN WESTERN AUSTRALIA'S GST GRANTS
COMPARED TO POPULATION SHARE</t>
  </si>
  <si>
    <t>(a)</t>
  </si>
  <si>
    <t>Note:  Columns may not add due to rounding.</t>
  </si>
  <si>
    <t>Note: Percentages may not add due to rounding.</t>
  </si>
  <si>
    <r>
      <t>(a)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The sum of transfer duty and landholder duty.</t>
    </r>
  </si>
  <si>
    <t>(b)     Includes Commonwealth compensation for the removal of the exemption of condensate from the crude oil excise.</t>
  </si>
  <si>
    <t>(b) Includes Commonwealth compensation for the removal of the exemption of condensate from crude oil excise.</t>
  </si>
  <si>
    <t>(a)  Abstracting from the one-off impacts of the Machinery of Government changes, upfront Commonwealth infrastructure funding, and a number of revenue measures announced in the 2017-18 Budget, underlying revenue growth is estimated at 0.9% for 2017-18.</t>
  </si>
  <si>
    <r>
      <t>(a)</t>
    </r>
    <r>
      <rPr>
        <sz val="8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>This is the ratio of Western Australia’s GST grant to Western Australia’s population share of the GST.</t>
    </r>
  </si>
  <si>
    <r>
      <t>(b)</t>
    </r>
    <r>
      <rPr>
        <sz val="8"/>
        <color theme="1"/>
        <rFont val="Times New Roman"/>
        <family val="1"/>
      </rPr>
      <t xml:space="preserve">   </t>
    </r>
    <r>
      <rPr>
        <sz val="8"/>
        <color theme="1"/>
        <rFont val="Arial"/>
        <family val="2"/>
      </rPr>
      <t>Western Australia’s GST share equals Western Australia’s population share multiplied by its scaled relativity.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</si>
</sst>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0.0000"/>
    <numFmt numFmtId="165" formatCode="0.000"/>
    <numFmt numFmtId="166" formatCode="#,##0.0"/>
    <numFmt numFmtId="167" formatCode="#,##0.000"/>
    <numFmt numFmtId="168" formatCode="0.0"/>
    <numFmt numFmtId="169" formatCode="_-* #,##0.0_-;\-* #,##0.0_-;_-* &quot;-&quot;_-;_-@_-"/>
    <numFmt numFmtId="170" formatCode="_-* #,##0.0_-;\-* #,##0.0_-;_-* &quot;-&quot;??_-;_-@_-"/>
    <numFmt numFmtId="171" formatCode="_-* #,##0.0_-;\-* #,##0.0_-;_-* &quot;-&quot;?_-;_-@_-"/>
    <numFmt numFmtId="172" formatCode="_-* #,##0_-;\-* #,##0_-;_-* &quot;-&quot;??_-;_-@_-"/>
    <numFmt numFmtId="173" formatCode="&quot;$&quot;#,##0"/>
    <numFmt numFmtId="174" formatCode="#,##0.0_ ;\-#,##0.0\ "/>
    <numFmt numFmtId="175" formatCode="#,##0.000_ ;\-#,##0.000\ "/>
    <numFmt numFmtId="176" formatCode="\+#,##0\ ;\-#,##0\ ;\-"/>
    <numFmt numFmtId="177" formatCode="#,##0_ ;\-#,##0\ "/>
    <numFmt numFmtId="178" formatCode="0.0%"/>
    <numFmt numFmtId="179" formatCode="_-* #,##0.000_-;\-* #,##0.000_-;_-* &quot;-&quot;??_-;_-@_-"/>
    <numFmt numFmtId="180" formatCode="#,##0.0000"/>
    <numFmt numFmtId="181" formatCode="#,##0.000;\-#,##0.000;\-"/>
    <numFmt numFmtId="182" formatCode="_-* #,##0.0000_-;\-* #,##0.0000_-;_-* &quot;-&quot;??_-;_-@_-"/>
    <numFmt numFmtId="183" formatCode="#,##0.00_ ;\-#,##0.00\ "/>
  </numFmts>
  <fonts count="36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9"/>
      <name val="Arial Bold"/>
    </font>
    <font>
      <b/>
      <i/>
      <sz val="9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8"/>
      <name val="Arial"/>
      <family val="2"/>
    </font>
    <font>
      <sz val="9"/>
      <color theme="1"/>
      <name val="Times New Roman"/>
      <family val="1"/>
    </font>
    <font>
      <b/>
      <vertAlign val="superscript"/>
      <sz val="12"/>
      <color theme="1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5" fillId="0" borderId="0"/>
    <xf numFmtId="0" fontId="2" fillId="0" borderId="0"/>
    <xf numFmtId="0" fontId="12" fillId="0" borderId="0"/>
    <xf numFmtId="0" fontId="25" fillId="0" borderId="0"/>
    <xf numFmtId="0" fontId="2" fillId="0" borderId="0"/>
    <xf numFmtId="0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" fillId="0" borderId="0"/>
    <xf numFmtId="0" fontId="2" fillId="0" borderId="0"/>
    <xf numFmtId="43" fontId="25" fillId="0" borderId="0" applyFont="0" applyFill="0" applyBorder="0" applyAlignment="0" applyProtection="0"/>
    <xf numFmtId="0" fontId="2" fillId="0" borderId="0"/>
    <xf numFmtId="0" fontId="21" fillId="0" borderId="0" applyFont="0" applyFill="0" applyBorder="0" applyAlignment="0" applyProtection="0"/>
    <xf numFmtId="0" fontId="2" fillId="0" borderId="0"/>
    <xf numFmtId="0" fontId="2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" fillId="0" borderId="0"/>
  </cellStyleXfs>
  <cellXfs count="406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0" fillId="2" borderId="0" xfId="0" applyFill="1"/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4" fillId="2" borderId="0" xfId="0" applyFont="1" applyFill="1"/>
    <xf numFmtId="0" fontId="6" fillId="2" borderId="0" xfId="0" applyFont="1" applyFill="1" applyBorder="1" applyAlignment="1">
      <alignment horizontal="right" vertical="center" wrapText="1"/>
    </xf>
    <xf numFmtId="165" fontId="0" fillId="2" borderId="0" xfId="0" applyNumberFormat="1" applyFill="1"/>
    <xf numFmtId="166" fontId="0" fillId="2" borderId="0" xfId="0" applyNumberFormat="1" applyFill="1"/>
    <xf numFmtId="0" fontId="6" fillId="2" borderId="0" xfId="0" applyFont="1" applyFill="1" applyBorder="1"/>
    <xf numFmtId="1" fontId="0" fillId="2" borderId="0" xfId="0" applyNumberFormat="1" applyFill="1"/>
    <xf numFmtId="0" fontId="7" fillId="2" borderId="0" xfId="0" applyFont="1" applyFill="1" applyBorder="1"/>
    <xf numFmtId="168" fontId="0" fillId="2" borderId="0" xfId="0" applyNumberFormat="1" applyFill="1"/>
    <xf numFmtId="3" fontId="0" fillId="2" borderId="0" xfId="0" applyNumberFormat="1" applyFill="1"/>
    <xf numFmtId="0" fontId="1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169" fontId="6" fillId="4" borderId="0" xfId="0" applyNumberFormat="1" applyFont="1" applyFill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169" fontId="6" fillId="4" borderId="0" xfId="0" applyNumberFormat="1" applyFont="1" applyFill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4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170" fontId="6" fillId="4" borderId="0" xfId="1" applyNumberFormat="1" applyFont="1" applyFill="1" applyBorder="1" applyAlignment="1">
      <alignment horizontal="right"/>
    </xf>
    <xf numFmtId="170" fontId="6" fillId="0" borderId="0" xfId="1" applyNumberFormat="1" applyFont="1" applyFill="1" applyBorder="1" applyAlignment="1">
      <alignment horizontal="right"/>
    </xf>
    <xf numFmtId="170" fontId="6" fillId="0" borderId="0" xfId="1" applyNumberFormat="1" applyFont="1" applyFill="1" applyAlignment="1">
      <alignment horizontal="right"/>
    </xf>
    <xf numFmtId="170" fontId="6" fillId="4" borderId="0" xfId="1" applyNumberFormat="1" applyFont="1" applyFill="1" applyAlignment="1">
      <alignment horizontal="right"/>
    </xf>
    <xf numFmtId="169" fontId="9" fillId="4" borderId="0" xfId="0" applyNumberFormat="1" applyFont="1" applyFill="1" applyBorder="1" applyAlignment="1">
      <alignment horizontal="right" wrapText="1"/>
    </xf>
    <xf numFmtId="169" fontId="9" fillId="2" borderId="0" xfId="0" applyNumberFormat="1" applyFont="1" applyFill="1" applyAlignment="1">
      <alignment horizontal="right" wrapText="1"/>
    </xf>
    <xf numFmtId="0" fontId="10" fillId="0" borderId="0" xfId="0" applyFont="1" applyAlignment="1">
      <alignment wrapText="1"/>
    </xf>
    <xf numFmtId="169" fontId="11" fillId="2" borderId="0" xfId="0" applyNumberFormat="1" applyFont="1" applyFill="1" applyAlignment="1">
      <alignment horizontal="right" wrapText="1"/>
    </xf>
    <xf numFmtId="170" fontId="7" fillId="4" borderId="0" xfId="1" applyNumberFormat="1" applyFont="1" applyFill="1" applyAlignment="1">
      <alignment horizontal="right"/>
    </xf>
    <xf numFmtId="170" fontId="7" fillId="0" borderId="0" xfId="1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3" fillId="0" borderId="0" xfId="0" applyFont="1" applyAlignment="1">
      <alignment horizontal="justify"/>
    </xf>
    <xf numFmtId="0" fontId="0" fillId="0" borderId="0" xfId="0" applyAlignment="1">
      <alignment horizontal="right"/>
    </xf>
    <xf numFmtId="171" fontId="0" fillId="0" borderId="0" xfId="0" applyNumberFormat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0" fontId="10" fillId="2" borderId="0" xfId="0" applyFont="1" applyFill="1" applyAlignment="1">
      <alignment horizontal="right" wrapText="1"/>
    </xf>
    <xf numFmtId="0" fontId="10" fillId="5" borderId="0" xfId="0" applyFont="1" applyFill="1" applyAlignment="1">
      <alignment horizontal="right" wrapText="1"/>
    </xf>
    <xf numFmtId="0" fontId="10" fillId="2" borderId="0" xfId="0" applyFont="1" applyFill="1" applyAlignment="1">
      <alignment wrapText="1"/>
    </xf>
    <xf numFmtId="172" fontId="6" fillId="2" borderId="0" xfId="1" applyNumberFormat="1" applyFont="1" applyFill="1" applyAlignment="1">
      <alignment horizontal="right"/>
    </xf>
    <xf numFmtId="172" fontId="6" fillId="4" borderId="0" xfId="1" applyNumberFormat="1" applyFont="1" applyFill="1" applyAlignment="1">
      <alignment horizontal="right"/>
    </xf>
    <xf numFmtId="172" fontId="7" fillId="0" borderId="0" xfId="1" applyNumberFormat="1" applyFont="1" applyFill="1" applyAlignment="1">
      <alignment horizontal="right"/>
    </xf>
    <xf numFmtId="172" fontId="7" fillId="2" borderId="0" xfId="1" applyNumberFormat="1" applyFont="1" applyFill="1" applyAlignment="1">
      <alignment horizontal="right"/>
    </xf>
    <xf numFmtId="172" fontId="7" fillId="4" borderId="0" xfId="1" applyNumberFormat="1" applyFont="1" applyFill="1" applyAlignment="1">
      <alignment horizontal="right"/>
    </xf>
    <xf numFmtId="172" fontId="7" fillId="0" borderId="3" xfId="1" applyNumberFormat="1" applyFont="1" applyFill="1" applyBorder="1" applyAlignment="1">
      <alignment horizontal="right"/>
    </xf>
    <xf numFmtId="172" fontId="15" fillId="2" borderId="0" xfId="0" applyNumberFormat="1" applyFont="1" applyFill="1" applyAlignment="1">
      <alignment horizontal="right" wrapText="1"/>
    </xf>
    <xf numFmtId="3" fontId="15" fillId="2" borderId="0" xfId="0" applyNumberFormat="1" applyFont="1" applyFill="1" applyAlignment="1">
      <alignment horizontal="right" wrapText="1"/>
    </xf>
    <xf numFmtId="3" fontId="15" fillId="4" borderId="0" xfId="0" applyNumberFormat="1" applyFont="1" applyFill="1" applyAlignment="1">
      <alignment horizontal="right" wrapText="1"/>
    </xf>
    <xf numFmtId="172" fontId="10" fillId="2" borderId="0" xfId="0" applyNumberFormat="1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7" fillId="2" borderId="0" xfId="0" applyFont="1" applyFill="1" applyAlignment="1">
      <alignment wrapText="1"/>
    </xf>
    <xf numFmtId="172" fontId="15" fillId="4" borderId="0" xfId="0" applyNumberFormat="1" applyFont="1" applyFill="1" applyAlignment="1">
      <alignment horizontal="right" wrapText="1"/>
    </xf>
    <xf numFmtId="0" fontId="19" fillId="2" borderId="0" xfId="0" applyFont="1" applyFill="1" applyAlignment="1">
      <alignment wrapText="1"/>
    </xf>
    <xf numFmtId="170" fontId="8" fillId="0" borderId="0" xfId="1" applyNumberFormat="1" applyFont="1" applyFill="1" applyAlignment="1">
      <alignment horizontal="right"/>
    </xf>
    <xf numFmtId="170" fontId="8" fillId="2" borderId="0" xfId="1" applyNumberFormat="1" applyFont="1" applyFill="1" applyAlignment="1">
      <alignment horizontal="right"/>
    </xf>
    <xf numFmtId="170" fontId="8" fillId="4" borderId="0" xfId="1" applyNumberFormat="1" applyFont="1" applyFill="1" applyAlignment="1">
      <alignment horizontal="right"/>
    </xf>
    <xf numFmtId="170" fontId="8" fillId="0" borderId="3" xfId="1" applyNumberFormat="1" applyFont="1" applyFill="1" applyBorder="1" applyAlignment="1">
      <alignment horizontal="right"/>
    </xf>
    <xf numFmtId="173" fontId="10" fillId="2" borderId="0" xfId="0" applyNumberFormat="1" applyFont="1" applyFill="1" applyBorder="1" applyAlignment="1">
      <alignment horizontal="right" vertical="center" wrapText="1"/>
    </xf>
    <xf numFmtId="173" fontId="15" fillId="2" borderId="0" xfId="0" applyNumberFormat="1" applyFont="1" applyFill="1" applyBorder="1" applyAlignment="1">
      <alignment horizontal="right" vertical="center" wrapText="1"/>
    </xf>
    <xf numFmtId="10" fontId="10" fillId="2" borderId="0" xfId="0" applyNumberFormat="1" applyFont="1" applyFill="1" applyBorder="1" applyAlignment="1">
      <alignment horizontal="right" vertical="center" wrapText="1"/>
    </xf>
    <xf numFmtId="0" fontId="0" fillId="2" borderId="0" xfId="0" applyFill="1" applyBorder="1"/>
    <xf numFmtId="172" fontId="0" fillId="2" borderId="0" xfId="0" applyNumberFormat="1" applyFill="1"/>
    <xf numFmtId="0" fontId="12" fillId="2" borderId="0" xfId="0" applyFont="1" applyFill="1" applyAlignment="1">
      <alignment horizontal="right" inden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right" inden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 indent="1"/>
    </xf>
    <xf numFmtId="0" fontId="15" fillId="2" borderId="0" xfId="0" applyFont="1" applyFill="1" applyBorder="1" applyAlignment="1">
      <alignment wrapText="1"/>
    </xf>
    <xf numFmtId="174" fontId="7" fillId="2" borderId="0" xfId="1" applyNumberFormat="1" applyFont="1" applyFill="1" applyAlignment="1">
      <alignment horizontal="right"/>
    </xf>
    <xf numFmtId="174" fontId="6" fillId="2" borderId="0" xfId="1" applyNumberFormat="1" applyFont="1" applyFill="1" applyAlignment="1">
      <alignment horizontal="right"/>
    </xf>
    <xf numFmtId="174" fontId="8" fillId="2" borderId="0" xfId="1" applyNumberFormat="1" applyFont="1" applyFill="1" applyAlignment="1">
      <alignment horizontal="right"/>
    </xf>
    <xf numFmtId="0" fontId="6" fillId="2" borderId="0" xfId="0" applyFont="1" applyFill="1"/>
    <xf numFmtId="0" fontId="22" fillId="2" borderId="0" xfId="0" applyFont="1" applyFill="1"/>
    <xf numFmtId="3" fontId="1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8"/>
    </xf>
    <xf numFmtId="0" fontId="10" fillId="2" borderId="2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66" fontId="12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justify"/>
    </xf>
    <xf numFmtId="175" fontId="6" fillId="2" borderId="0" xfId="1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right"/>
    </xf>
    <xf numFmtId="176" fontId="10" fillId="2" borderId="0" xfId="0" applyNumberFormat="1" applyFont="1" applyFill="1" applyAlignment="1">
      <alignment horizontal="right"/>
    </xf>
    <xf numFmtId="176" fontId="10" fillId="2" borderId="0" xfId="0" quotePrefix="1" applyNumberFormat="1" applyFont="1" applyFill="1" applyAlignment="1">
      <alignment horizontal="right"/>
    </xf>
    <xf numFmtId="0" fontId="15" fillId="2" borderId="0" xfId="0" applyFont="1" applyFill="1" applyAlignment="1">
      <alignment horizontal="justify"/>
    </xf>
    <xf numFmtId="175" fontId="7" fillId="2" borderId="0" xfId="1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 vertical="center"/>
    </xf>
    <xf numFmtId="176" fontId="15" fillId="2" borderId="0" xfId="0" applyNumberFormat="1" applyFont="1" applyFill="1" applyAlignment="1">
      <alignment horizontal="right"/>
    </xf>
    <xf numFmtId="175" fontId="12" fillId="2" borderId="0" xfId="0" applyNumberFormat="1" applyFont="1" applyFill="1" applyAlignment="1">
      <alignment horizontal="right"/>
    </xf>
    <xf numFmtId="0" fontId="6" fillId="4" borderId="0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175" fontId="6" fillId="4" borderId="0" xfId="1" applyNumberFormat="1" applyFont="1" applyFill="1" applyAlignment="1">
      <alignment horizontal="right"/>
    </xf>
    <xf numFmtId="174" fontId="6" fillId="4" borderId="0" xfId="1" applyNumberFormat="1" applyFont="1" applyFill="1" applyAlignment="1">
      <alignment horizontal="right"/>
    </xf>
    <xf numFmtId="175" fontId="12" fillId="2" borderId="0" xfId="0" applyNumberFormat="1" applyFont="1" applyFill="1"/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7" fillId="2" borderId="0" xfId="0" applyFont="1" applyFill="1"/>
    <xf numFmtId="3" fontId="6" fillId="2" borderId="0" xfId="0" applyNumberFormat="1" applyFont="1" applyFill="1" applyAlignment="1">
      <alignment horizontal="right"/>
    </xf>
    <xf numFmtId="0" fontId="22" fillId="2" borderId="0" xfId="4" applyFont="1" applyFill="1"/>
    <xf numFmtId="0" fontId="2" fillId="2" borderId="0" xfId="5" applyFill="1"/>
    <xf numFmtId="0" fontId="26" fillId="2" borderId="0" xfId="6" applyFont="1" applyFill="1" applyAlignment="1"/>
    <xf numFmtId="0" fontId="13" fillId="2" borderId="0" xfId="6" applyFont="1" applyFill="1" applyAlignment="1"/>
    <xf numFmtId="0" fontId="12" fillId="2" borderId="0" xfId="6" applyFill="1"/>
    <xf numFmtId="0" fontId="26" fillId="2" borderId="0" xfId="6" applyFont="1" applyFill="1" applyAlignment="1">
      <alignment horizontal="center"/>
    </xf>
    <xf numFmtId="0" fontId="13" fillId="2" borderId="0" xfId="6" applyFont="1" applyFill="1" applyAlignment="1">
      <alignment horizontal="center"/>
    </xf>
    <xf numFmtId="0" fontId="12" fillId="2" borderId="0" xfId="6" applyFont="1" applyFill="1" applyAlignment="1">
      <alignment horizontal="left"/>
    </xf>
    <xf numFmtId="0" fontId="6" fillId="2" borderId="0" xfId="7" applyFont="1" applyFill="1" applyAlignment="1">
      <alignment horizontal="left" vertical="center"/>
    </xf>
    <xf numFmtId="0" fontId="6" fillId="2" borderId="0" xfId="8" applyFont="1" applyFill="1"/>
    <xf numFmtId="0" fontId="6" fillId="2" borderId="0" xfId="5" applyFont="1" applyFill="1"/>
    <xf numFmtId="0" fontId="15" fillId="2" borderId="0" xfId="9" applyFont="1" applyFill="1" applyBorder="1"/>
    <xf numFmtId="0" fontId="10" fillId="2" borderId="0" xfId="6" applyFont="1" applyFill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43" fontId="6" fillId="2" borderId="0" xfId="1" applyFont="1" applyFill="1"/>
    <xf numFmtId="43" fontId="0" fillId="2" borderId="0" xfId="1" applyFont="1" applyFill="1"/>
    <xf numFmtId="0" fontId="3" fillId="2" borderId="0" xfId="5" applyFont="1" applyFill="1"/>
    <xf numFmtId="43" fontId="2" fillId="2" borderId="0" xfId="1" applyFill="1"/>
    <xf numFmtId="172" fontId="2" fillId="2" borderId="0" xfId="5" applyNumberFormat="1" applyFill="1"/>
    <xf numFmtId="0" fontId="2" fillId="2" borderId="0" xfId="5" applyFont="1" applyFill="1"/>
    <xf numFmtId="172" fontId="6" fillId="2" borderId="0" xfId="10" applyNumberFormat="1" applyFont="1" applyFill="1" applyBorder="1" applyAlignment="1">
      <alignment horizontal="left" vertical="top" wrapText="1"/>
    </xf>
    <xf numFmtId="172" fontId="3" fillId="2" borderId="0" xfId="10" applyNumberFormat="1" applyFont="1" applyFill="1" applyBorder="1" applyAlignment="1">
      <alignment horizontal="left" vertical="top" wrapText="1"/>
    </xf>
    <xf numFmtId="172" fontId="7" fillId="2" borderId="0" xfId="10" applyNumberFormat="1" applyFont="1" applyFill="1" applyBorder="1" applyAlignment="1">
      <alignment horizontal="left" vertical="top" wrapText="1"/>
    </xf>
    <xf numFmtId="172" fontId="6" fillId="2" borderId="0" xfId="1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/>
    <xf numFmtId="172" fontId="10" fillId="2" borderId="0" xfId="1" applyNumberFormat="1" applyFont="1" applyFill="1" applyBorder="1" applyAlignment="1">
      <alignment horizontal="right"/>
    </xf>
    <xf numFmtId="170" fontId="10" fillId="2" borderId="0" xfId="1" applyNumberFormat="1" applyFont="1" applyFill="1" applyBorder="1" applyAlignment="1">
      <alignment horizontal="right"/>
    </xf>
    <xf numFmtId="178" fontId="6" fillId="2" borderId="0" xfId="2" applyNumberFormat="1" applyFont="1" applyFill="1" applyBorder="1" applyAlignment="1">
      <alignment horizontal="left" vertical="top" wrapText="1"/>
    </xf>
    <xf numFmtId="178" fontId="3" fillId="2" borderId="0" xfId="2" applyNumberFormat="1" applyFont="1" applyFill="1" applyBorder="1" applyAlignment="1">
      <alignment horizontal="left" vertical="top" wrapText="1"/>
    </xf>
    <xf numFmtId="172" fontId="6" fillId="2" borderId="0" xfId="1" applyNumberFormat="1" applyFont="1" applyFill="1" applyBorder="1" applyAlignment="1">
      <alignment horizontal="left" vertical="top" wrapText="1"/>
    </xf>
    <xf numFmtId="170" fontId="3" fillId="2" borderId="0" xfId="1" applyNumberFormat="1" applyFont="1" applyFill="1" applyBorder="1" applyAlignment="1">
      <alignment horizontal="left" vertical="top" wrapText="1"/>
    </xf>
    <xf numFmtId="170" fontId="2" fillId="2" borderId="0" xfId="1" applyNumberFormat="1" applyFill="1"/>
    <xf numFmtId="43" fontId="3" fillId="2" borderId="0" xfId="1" applyNumberFormat="1" applyFont="1" applyFill="1" applyBorder="1" applyAlignment="1">
      <alignment horizontal="left" vertical="top" wrapText="1"/>
    </xf>
    <xf numFmtId="170" fontId="0" fillId="2" borderId="0" xfId="1" applyNumberFormat="1" applyFont="1" applyFill="1"/>
    <xf numFmtId="172" fontId="6" fillId="2" borderId="0" xfId="11" applyNumberFormat="1" applyFont="1" applyFill="1" applyAlignment="1">
      <alignment vertical="center"/>
    </xf>
    <xf numFmtId="179" fontId="6" fillId="2" borderId="0" xfId="1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15" fillId="2" borderId="0" xfId="0" applyFont="1" applyFill="1"/>
    <xf numFmtId="0" fontId="10" fillId="2" borderId="0" xfId="12" applyFont="1" applyFill="1"/>
    <xf numFmtId="0" fontId="6" fillId="2" borderId="0" xfId="13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horizontal="center"/>
    </xf>
    <xf numFmtId="168" fontId="10" fillId="2" borderId="0" xfId="12" applyNumberFormat="1" applyFont="1" applyFill="1"/>
    <xf numFmtId="178" fontId="10" fillId="2" borderId="0" xfId="2" applyNumberFormat="1" applyFont="1" applyFill="1" applyBorder="1" applyAlignment="1">
      <alignment horizontal="right"/>
    </xf>
    <xf numFmtId="178" fontId="2" fillId="2" borderId="0" xfId="2" applyNumberFormat="1" applyFill="1"/>
    <xf numFmtId="172" fontId="10" fillId="2" borderId="0" xfId="1" applyNumberFormat="1" applyFont="1" applyFill="1"/>
    <xf numFmtId="0" fontId="7" fillId="2" borderId="0" xfId="5" applyFont="1" applyFill="1"/>
    <xf numFmtId="0" fontId="22" fillId="2" borderId="0" xfId="12" applyFont="1" applyFill="1"/>
    <xf numFmtId="0" fontId="10" fillId="2" borderId="0" xfId="12" applyFont="1" applyFill="1" applyAlignment="1"/>
    <xf numFmtId="0" fontId="12" fillId="2" borderId="0" xfId="12" applyFont="1" applyFill="1"/>
    <xf numFmtId="1" fontId="10" fillId="2" borderId="0" xfId="12" applyNumberFormat="1" applyFont="1" applyFill="1"/>
    <xf numFmtId="172" fontId="12" fillId="2" borderId="0" xfId="12" applyNumberFormat="1" applyFont="1" applyFill="1"/>
    <xf numFmtId="1" fontId="12" fillId="2" borderId="0" xfId="12" applyNumberFormat="1" applyFont="1" applyFill="1"/>
    <xf numFmtId="165" fontId="12" fillId="2" borderId="0" xfId="12" applyNumberFormat="1" applyFont="1" applyFill="1"/>
    <xf numFmtId="164" fontId="12" fillId="2" borderId="0" xfId="12" applyNumberFormat="1" applyFont="1" applyFill="1"/>
    <xf numFmtId="180" fontId="12" fillId="2" borderId="0" xfId="12" applyNumberFormat="1" applyFont="1" applyFill="1"/>
    <xf numFmtId="2" fontId="12" fillId="2" borderId="0" xfId="12" applyNumberFormat="1" applyFont="1" applyFill="1"/>
    <xf numFmtId="2" fontId="22" fillId="2" borderId="0" xfId="12" applyNumberFormat="1" applyFont="1" applyFill="1"/>
    <xf numFmtId="165" fontId="22" fillId="2" borderId="0" xfId="12" applyNumberFormat="1" applyFont="1" applyFill="1"/>
    <xf numFmtId="164" fontId="22" fillId="2" borderId="0" xfId="12" applyNumberFormat="1" applyFont="1" applyFill="1"/>
    <xf numFmtId="168" fontId="22" fillId="2" borderId="0" xfId="12" applyNumberFormat="1" applyFont="1" applyFill="1"/>
    <xf numFmtId="165" fontId="10" fillId="2" borderId="0" xfId="12" applyNumberFormat="1" applyFont="1" applyFill="1"/>
    <xf numFmtId="164" fontId="10" fillId="2" borderId="0" xfId="12" applyNumberFormat="1" applyFont="1" applyFill="1"/>
    <xf numFmtId="180" fontId="10" fillId="2" borderId="0" xfId="12" applyNumberFormat="1" applyFont="1" applyFill="1"/>
    <xf numFmtId="172" fontId="10" fillId="2" borderId="0" xfId="12" applyNumberFormat="1" applyFont="1" applyFill="1"/>
    <xf numFmtId="2" fontId="10" fillId="2" borderId="0" xfId="12" applyNumberFormat="1" applyFont="1" applyFill="1"/>
    <xf numFmtId="0" fontId="6" fillId="2" borderId="0" xfId="14" applyFont="1" applyFill="1"/>
    <xf numFmtId="168" fontId="12" fillId="2" borderId="0" xfId="12" applyNumberFormat="1" applyFont="1" applyFill="1"/>
    <xf numFmtId="0" fontId="5" fillId="2" borderId="0" xfId="0" applyFont="1" applyFill="1" applyAlignment="1">
      <alignment horizontal="center" wrapText="1"/>
    </xf>
    <xf numFmtId="0" fontId="15" fillId="2" borderId="0" xfId="12" applyFont="1" applyFill="1" applyAlignment="1">
      <alignment wrapText="1"/>
    </xf>
    <xf numFmtId="0" fontId="10" fillId="2" borderId="0" xfId="12" applyFont="1" applyFill="1" applyAlignment="1">
      <alignment wrapText="1"/>
    </xf>
    <xf numFmtId="0" fontId="6" fillId="2" borderId="0" xfId="17" applyFont="1" applyFill="1" applyBorder="1"/>
    <xf numFmtId="0" fontId="10" fillId="2" borderId="0" xfId="18" applyNumberFormat="1" applyFont="1" applyFill="1" applyBorder="1" applyAlignment="1">
      <alignment horizontal="right"/>
    </xf>
    <xf numFmtId="165" fontId="6" fillId="2" borderId="0" xfId="17" applyNumberFormat="1" applyFont="1" applyFill="1" applyBorder="1"/>
    <xf numFmtId="181" fontId="6" fillId="2" borderId="0" xfId="17" applyNumberFormat="1" applyFont="1" applyFill="1" applyBorder="1"/>
    <xf numFmtId="181" fontId="6" fillId="2" borderId="0" xfId="17" applyNumberFormat="1" applyFont="1" applyFill="1"/>
    <xf numFmtId="167" fontId="10" fillId="2" borderId="0" xfId="18" applyNumberFormat="1" applyFont="1" applyFill="1" applyBorder="1" applyAlignment="1">
      <alignment horizontal="right"/>
    </xf>
    <xf numFmtId="181" fontId="9" fillId="2" borderId="0" xfId="17" applyNumberFormat="1" applyFont="1" applyFill="1" applyBorder="1"/>
    <xf numFmtId="181" fontId="9" fillId="2" borderId="0" xfId="17" applyNumberFormat="1" applyFont="1" applyFill="1"/>
    <xf numFmtId="0" fontId="10" fillId="2" borderId="0" xfId="18" applyFont="1" applyFill="1" applyBorder="1" applyAlignment="1">
      <alignment horizontal="right"/>
    </xf>
    <xf numFmtId="0" fontId="6" fillId="2" borderId="0" xfId="17" applyFont="1" applyFill="1"/>
    <xf numFmtId="0" fontId="29" fillId="2" borderId="0" xfId="12" applyFont="1" applyFill="1"/>
    <xf numFmtId="168" fontId="10" fillId="2" borderId="0" xfId="12" applyNumberFormat="1" applyFont="1" applyFill="1" applyAlignment="1">
      <alignment horizontal="center" vertical="center" wrapText="1"/>
    </xf>
    <xf numFmtId="172" fontId="10" fillId="2" borderId="0" xfId="10" applyNumberFormat="1" applyFont="1" applyFill="1"/>
    <xf numFmtId="168" fontId="10" fillId="2" borderId="0" xfId="12" applyNumberFormat="1" applyFont="1" applyFill="1" applyAlignment="1">
      <alignment horizontal="center" wrapText="1"/>
    </xf>
    <xf numFmtId="170" fontId="10" fillId="2" borderId="0" xfId="10" applyNumberFormat="1" applyFont="1" applyFill="1"/>
    <xf numFmtId="168" fontId="10" fillId="2" borderId="0" xfId="12" applyNumberFormat="1" applyFont="1" applyFill="1" applyAlignment="1">
      <alignment horizontal="center"/>
    </xf>
    <xf numFmtId="0" fontId="6" fillId="2" borderId="0" xfId="19" applyFont="1" applyFill="1"/>
    <xf numFmtId="167" fontId="6" fillId="2" borderId="0" xfId="19" applyNumberFormat="1" applyFont="1" applyFill="1" applyAlignment="1">
      <alignment horizontal="right"/>
    </xf>
    <xf numFmtId="165" fontId="6" fillId="2" borderId="0" xfId="19" applyNumberFormat="1" applyFont="1" applyFill="1"/>
    <xf numFmtId="181" fontId="6" fillId="2" borderId="0" xfId="19" applyNumberFormat="1" applyFont="1" applyFill="1"/>
    <xf numFmtId="0" fontId="5" fillId="2" borderId="0" xfId="0" applyFont="1" applyFill="1" applyAlignment="1">
      <alignment wrapText="1"/>
    </xf>
    <xf numFmtId="0" fontId="22" fillId="2" borderId="0" xfId="12" applyFont="1" applyFill="1" applyAlignment="1">
      <alignment wrapText="1"/>
    </xf>
    <xf numFmtId="0" fontId="22" fillId="2" borderId="0" xfId="20" applyFont="1" applyFill="1"/>
    <xf numFmtId="0" fontId="13" fillId="2" borderId="0" xfId="20" applyFont="1" applyFill="1" applyAlignment="1">
      <alignment vertical="center"/>
    </xf>
    <xf numFmtId="0" fontId="21" fillId="2" borderId="0" xfId="20" applyFont="1" applyFill="1" applyAlignment="1">
      <alignment vertical="center"/>
    </xf>
    <xf numFmtId="0" fontId="22" fillId="2" borderId="0" xfId="20" applyFont="1" applyFill="1" applyAlignment="1">
      <alignment horizontal="center" vertical="center"/>
    </xf>
    <xf numFmtId="178" fontId="22" fillId="2" borderId="0" xfId="21" applyNumberFormat="1" applyFont="1" applyFill="1"/>
    <xf numFmtId="170" fontId="22" fillId="2" borderId="0" xfId="22" applyNumberFormat="1" applyFont="1" applyFill="1"/>
    <xf numFmtId="0" fontId="15" fillId="2" borderId="0" xfId="20" applyFont="1" applyFill="1"/>
    <xf numFmtId="0" fontId="10" fillId="2" borderId="0" xfId="20" applyFont="1" applyFill="1"/>
    <xf numFmtId="170" fontId="10" fillId="2" borderId="0" xfId="22" applyNumberFormat="1" applyFont="1" applyFill="1"/>
    <xf numFmtId="172" fontId="10" fillId="2" borderId="0" xfId="10" applyNumberFormat="1" applyFont="1" applyFill="1" applyAlignment="1">
      <alignment horizontal="right"/>
    </xf>
    <xf numFmtId="166" fontId="10" fillId="2" borderId="0" xfId="20" applyNumberFormat="1" applyFont="1" applyFill="1"/>
    <xf numFmtId="178" fontId="17" fillId="2" borderId="0" xfId="21" applyNumberFormat="1" applyFont="1" applyFill="1"/>
    <xf numFmtId="0" fontId="30" fillId="2" borderId="0" xfId="23" applyFont="1" applyFill="1"/>
    <xf numFmtId="0" fontId="6" fillId="2" borderId="0" xfId="23" applyFont="1" applyFill="1"/>
    <xf numFmtId="2" fontId="6" fillId="2" borderId="0" xfId="23" applyNumberFormat="1" applyFont="1" applyFill="1"/>
    <xf numFmtId="0" fontId="6" fillId="2" borderId="0" xfId="23" applyFont="1" applyFill="1" applyBorder="1"/>
    <xf numFmtId="167" fontId="6" fillId="2" borderId="0" xfId="23" applyNumberFormat="1" applyFont="1" applyFill="1" applyBorder="1"/>
    <xf numFmtId="0" fontId="10" fillId="2" borderId="0" xfId="20" applyFont="1" applyFill="1" applyBorder="1"/>
    <xf numFmtId="178" fontId="10" fillId="2" borderId="0" xfId="21" applyNumberFormat="1" applyFont="1" applyFill="1"/>
    <xf numFmtId="172" fontId="22" fillId="2" borderId="0" xfId="20" applyNumberFormat="1" applyFont="1" applyFill="1"/>
    <xf numFmtId="171" fontId="22" fillId="2" borderId="0" xfId="20" applyNumberFormat="1" applyFont="1" applyFill="1"/>
    <xf numFmtId="0" fontId="6" fillId="2" borderId="0" xfId="0" applyFont="1" applyFill="1" applyBorder="1" applyAlignment="1">
      <alignment horizontal="right"/>
    </xf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right"/>
    </xf>
    <xf numFmtId="1" fontId="31" fillId="2" borderId="0" xfId="0" applyNumberFormat="1" applyFont="1" applyFill="1" applyBorder="1" applyAlignment="1">
      <alignment horizontal="right"/>
    </xf>
    <xf numFmtId="0" fontId="31" fillId="2" borderId="0" xfId="0" applyFont="1" applyFill="1" applyBorder="1"/>
    <xf numFmtId="3" fontId="6" fillId="2" borderId="0" xfId="0" applyNumberFormat="1" applyFont="1" applyFill="1" applyBorder="1"/>
    <xf numFmtId="3" fontId="6" fillId="2" borderId="0" xfId="0" applyNumberFormat="1" applyFont="1" applyFill="1"/>
    <xf numFmtId="170" fontId="0" fillId="2" borderId="0" xfId="0" applyNumberFormat="1" applyFill="1"/>
    <xf numFmtId="179" fontId="0" fillId="2" borderId="0" xfId="0" applyNumberFormat="1" applyFill="1"/>
    <xf numFmtId="170" fontId="2" fillId="2" borderId="0" xfId="5" applyNumberFormat="1" applyFill="1"/>
    <xf numFmtId="43" fontId="2" fillId="2" borderId="0" xfId="5" applyNumberFormat="1" applyFill="1"/>
    <xf numFmtId="179" fontId="2" fillId="2" borderId="0" xfId="5" applyNumberFormat="1" applyFill="1"/>
    <xf numFmtId="182" fontId="2" fillId="2" borderId="0" xfId="5" applyNumberFormat="1" applyFill="1"/>
    <xf numFmtId="178" fontId="6" fillId="2" borderId="0" xfId="2" applyNumberFormat="1" applyFont="1" applyFill="1"/>
    <xf numFmtId="170" fontId="6" fillId="2" borderId="0" xfId="0" applyNumberFormat="1" applyFont="1" applyFill="1"/>
    <xf numFmtId="179" fontId="10" fillId="2" borderId="0" xfId="1" applyNumberFormat="1" applyFont="1" applyFill="1" applyBorder="1" applyAlignment="1">
      <alignment horizontal="right"/>
    </xf>
    <xf numFmtId="179" fontId="6" fillId="2" borderId="0" xfId="0" applyNumberFormat="1" applyFont="1" applyFill="1"/>
    <xf numFmtId="43" fontId="10" fillId="2" borderId="0" xfId="12" applyNumberFormat="1" applyFont="1" applyFill="1"/>
    <xf numFmtId="9" fontId="10" fillId="2" borderId="0" xfId="2" applyFont="1" applyFill="1"/>
    <xf numFmtId="183" fontId="10" fillId="2" borderId="0" xfId="12" applyNumberFormat="1" applyFont="1" applyFill="1"/>
    <xf numFmtId="43" fontId="10" fillId="2" borderId="0" xfId="12" applyNumberFormat="1" applyFont="1" applyFill="1" applyAlignment="1">
      <alignment wrapText="1"/>
    </xf>
    <xf numFmtId="9" fontId="10" fillId="2" borderId="0" xfId="2" applyNumberFormat="1" applyFont="1" applyFill="1"/>
    <xf numFmtId="0" fontId="2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6" fillId="2" borderId="0" xfId="0" applyFont="1" applyFill="1" applyBorder="1" applyAlignment="1">
      <alignment horizontal="right" wrapText="1"/>
    </xf>
    <xf numFmtId="0" fontId="6" fillId="4" borderId="0" xfId="0" applyFont="1" applyFill="1" applyBorder="1" applyAlignment="1">
      <alignment horizontal="right" wrapText="1"/>
    </xf>
    <xf numFmtId="175" fontId="6" fillId="2" borderId="0" xfId="1" applyNumberFormat="1" applyFont="1" applyFill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9" applyFont="1" applyFill="1" applyBorder="1"/>
    <xf numFmtId="0" fontId="12" fillId="2" borderId="0" xfId="6" applyFont="1" applyFill="1" applyAlignment="1">
      <alignment horizontal="center" vertical="center"/>
    </xf>
    <xf numFmtId="0" fontId="3" fillId="2" borderId="0" xfId="5" applyFont="1" applyFill="1" applyAlignment="1">
      <alignment horizontal="center"/>
    </xf>
    <xf numFmtId="0" fontId="12" fillId="2" borderId="0" xfId="9" applyFont="1" applyFill="1" applyBorder="1"/>
    <xf numFmtId="0" fontId="12" fillId="2" borderId="0" xfId="6" applyFont="1" applyFill="1" applyBorder="1" applyAlignment="1">
      <alignment horizontal="center" vertical="center"/>
    </xf>
    <xf numFmtId="0" fontId="3" fillId="2" borderId="0" xfId="5" applyFont="1" applyFill="1" applyBorder="1"/>
    <xf numFmtId="177" fontId="12" fillId="2" borderId="0" xfId="1" applyNumberFormat="1" applyFont="1" applyFill="1" applyBorder="1" applyAlignment="1">
      <alignment horizontal="right" indent="1"/>
    </xf>
    <xf numFmtId="177" fontId="3" fillId="2" borderId="0" xfId="1" applyNumberFormat="1" applyFont="1" applyFill="1" applyBorder="1" applyAlignment="1">
      <alignment horizontal="right" indent="1"/>
    </xf>
    <xf numFmtId="0" fontId="13" fillId="0" borderId="0" xfId="4" applyFont="1" applyAlignment="1">
      <alignment wrapText="1"/>
    </xf>
    <xf numFmtId="0" fontId="21" fillId="2" borderId="0" xfId="4" applyFont="1" applyFill="1" applyAlignment="1">
      <alignment wrapText="1"/>
    </xf>
    <xf numFmtId="172" fontId="3" fillId="2" borderId="0" xfId="10" applyNumberFormat="1" applyFont="1" applyFill="1" applyBorder="1" applyAlignment="1">
      <alignment horizontal="center" vertical="center" wrapText="1"/>
    </xf>
    <xf numFmtId="172" fontId="3" fillId="2" borderId="0" xfId="10" applyNumberFormat="1" applyFont="1" applyFill="1" applyBorder="1" applyAlignment="1">
      <alignment horizontal="left" vertical="center" wrapText="1"/>
    </xf>
    <xf numFmtId="172" fontId="3" fillId="2" borderId="0" xfId="10" applyNumberFormat="1" applyFont="1" applyFill="1" applyBorder="1" applyAlignment="1">
      <alignment horizontal="right" vertical="center" wrapText="1"/>
    </xf>
    <xf numFmtId="170" fontId="3" fillId="2" borderId="0" xfId="1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1" fillId="2" borderId="0" xfId="0" applyFont="1" applyFill="1" applyBorder="1" applyAlignment="1">
      <alignment vertical="center" wrapText="1"/>
    </xf>
    <xf numFmtId="0" fontId="31" fillId="2" borderId="0" xfId="0" applyFont="1" applyFill="1" applyBorder="1" applyAlignment="1">
      <alignment horizontal="right" vertical="center" wrapText="1"/>
    </xf>
    <xf numFmtId="0" fontId="31" fillId="3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 indent="1"/>
    </xf>
    <xf numFmtId="0" fontId="31" fillId="2" borderId="0" xfId="0" applyFont="1" applyFill="1" applyBorder="1" applyAlignment="1">
      <alignment horizontal="left" vertical="center" wrapText="1"/>
    </xf>
    <xf numFmtId="3" fontId="31" fillId="2" borderId="0" xfId="0" applyNumberFormat="1" applyFont="1" applyFill="1" applyBorder="1" applyAlignment="1">
      <alignment horizontal="right" vertical="center" wrapText="1"/>
    </xf>
    <xf numFmtId="3" fontId="31" fillId="3" borderId="0" xfId="0" applyNumberFormat="1" applyFont="1" applyFill="1" applyBorder="1" applyAlignment="1">
      <alignment horizontal="right" vertical="center" wrapText="1"/>
    </xf>
    <xf numFmtId="167" fontId="3" fillId="3" borderId="0" xfId="0" applyNumberFormat="1" applyFont="1" applyFill="1" applyBorder="1" applyAlignment="1">
      <alignment horizontal="right" vertical="center" wrapText="1"/>
    </xf>
    <xf numFmtId="168" fontId="3" fillId="2" borderId="0" xfId="0" applyNumberFormat="1" applyFont="1" applyFill="1" applyBorder="1" applyAlignment="1">
      <alignment horizontal="right" vertical="center" wrapText="1"/>
    </xf>
    <xf numFmtId="168" fontId="3" fillId="3" borderId="0" xfId="0" applyNumberFormat="1" applyFont="1" applyFill="1" applyBorder="1" applyAlignment="1">
      <alignment horizontal="right" vertical="center" wrapText="1"/>
    </xf>
    <xf numFmtId="168" fontId="31" fillId="2" borderId="0" xfId="0" applyNumberFormat="1" applyFont="1" applyFill="1" applyBorder="1" applyAlignment="1">
      <alignment horizontal="right" vertical="center" wrapText="1"/>
    </xf>
    <xf numFmtId="168" fontId="33" fillId="2" borderId="0" xfId="0" applyNumberFormat="1" applyFont="1" applyFill="1" applyBorder="1" applyAlignment="1">
      <alignment horizontal="center" vertical="top"/>
    </xf>
    <xf numFmtId="168" fontId="31" fillId="3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/>
    <xf numFmtId="0" fontId="3" fillId="2" borderId="0" xfId="8" applyFont="1" applyFill="1"/>
    <xf numFmtId="0" fontId="12" fillId="2" borderId="0" xfId="6" applyFont="1" applyFill="1" applyBorder="1" applyAlignment="1">
      <alignment horizontal="center" vertical="center" wrapText="1"/>
    </xf>
    <xf numFmtId="172" fontId="12" fillId="2" borderId="0" xfId="1" applyNumberFormat="1" applyFont="1" applyFill="1" applyBorder="1" applyAlignment="1">
      <alignment horizontal="right"/>
    </xf>
    <xf numFmtId="170" fontId="12" fillId="2" borderId="0" xfId="1" applyNumberFormat="1" applyFont="1" applyFill="1" applyBorder="1" applyAlignment="1">
      <alignment horizontal="right"/>
    </xf>
    <xf numFmtId="1" fontId="3" fillId="2" borderId="0" xfId="10" applyNumberFormat="1" applyFont="1" applyFill="1" applyBorder="1" applyAlignment="1">
      <alignment horizontal="right" vertical="center" wrapText="1"/>
    </xf>
    <xf numFmtId="0" fontId="12" fillId="2" borderId="0" xfId="12" applyFont="1" applyFill="1" applyAlignment="1">
      <alignment horizontal="center" vertical="center"/>
    </xf>
    <xf numFmtId="0" fontId="12" fillId="2" borderId="0" xfId="12" applyFont="1" applyFill="1" applyAlignment="1">
      <alignment horizontal="center" vertical="center" wrapText="1"/>
    </xf>
    <xf numFmtId="0" fontId="12" fillId="2" borderId="0" xfId="12" applyFont="1" applyFill="1" applyAlignment="1">
      <alignment horizontal="center"/>
    </xf>
    <xf numFmtId="168" fontId="12" fillId="2" borderId="0" xfId="12" applyNumberFormat="1" applyFont="1" applyFill="1" applyAlignment="1">
      <alignment vertical="center"/>
    </xf>
    <xf numFmtId="0" fontId="12" fillId="2" borderId="0" xfId="12" applyFont="1" applyFill="1" applyAlignment="1">
      <alignment vertical="center"/>
    </xf>
    <xf numFmtId="168" fontId="12" fillId="2" borderId="0" xfId="1" applyNumberFormat="1" applyFont="1" applyFill="1" applyAlignment="1">
      <alignment vertical="center"/>
    </xf>
    <xf numFmtId="172" fontId="12" fillId="2" borderId="0" xfId="1" applyNumberFormat="1" applyFont="1" applyFill="1"/>
    <xf numFmtId="0" fontId="3" fillId="2" borderId="0" xfId="5" applyFont="1" applyFill="1" applyBorder="1" applyAlignment="1">
      <alignment horizontal="center"/>
    </xf>
    <xf numFmtId="0" fontId="12" fillId="2" borderId="0" xfId="12" applyFont="1" applyFill="1" applyAlignment="1"/>
    <xf numFmtId="0" fontId="3" fillId="2" borderId="0" xfId="14" applyFont="1" applyFill="1"/>
    <xf numFmtId="0" fontId="12" fillId="2" borderId="0" xfId="14" applyFont="1" applyFill="1" applyAlignment="1">
      <alignment horizontal="center" vertical="center"/>
    </xf>
    <xf numFmtId="0" fontId="31" fillId="2" borderId="0" xfId="15" applyFont="1" applyFill="1" applyAlignment="1">
      <alignment horizontal="left"/>
    </xf>
    <xf numFmtId="0" fontId="12" fillId="2" borderId="0" xfId="14" applyFont="1" applyFill="1" applyAlignment="1">
      <alignment horizontal="center" vertical="center" wrapText="1"/>
    </xf>
    <xf numFmtId="0" fontId="3" fillId="2" borderId="0" xfId="14" applyFont="1" applyFill="1" applyAlignment="1">
      <alignment horizontal="center" vertical="center" wrapText="1"/>
    </xf>
    <xf numFmtId="0" fontId="3" fillId="2" borderId="0" xfId="14" applyFont="1" applyFill="1" applyAlignment="1">
      <alignment horizontal="left" indent="1"/>
    </xf>
    <xf numFmtId="172" fontId="12" fillId="2" borderId="0" xfId="16" applyNumberFormat="1" applyFont="1" applyFill="1" applyAlignment="1">
      <alignment horizontal="center"/>
    </xf>
    <xf numFmtId="172" fontId="3" fillId="2" borderId="0" xfId="1" applyNumberFormat="1" applyFont="1" applyFill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indent="1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0" fontId="3" fillId="2" borderId="0" xfId="17" applyFont="1" applyFill="1" applyBorder="1"/>
    <xf numFmtId="0" fontId="34" fillId="2" borderId="0" xfId="17" applyFont="1" applyFill="1" applyBorder="1"/>
    <xf numFmtId="0" fontId="12" fillId="2" borderId="0" xfId="12" applyFont="1" applyFill="1" applyAlignment="1">
      <alignment wrapText="1"/>
    </xf>
    <xf numFmtId="0" fontId="12" fillId="2" borderId="0" xfId="12" applyFont="1" applyFill="1" applyAlignment="1">
      <alignment horizontal="right" wrapText="1"/>
    </xf>
    <xf numFmtId="0" fontId="12" fillId="2" borderId="0" xfId="18" applyNumberFormat="1" applyFont="1" applyFill="1" applyBorder="1" applyAlignment="1">
      <alignment horizontal="right"/>
    </xf>
    <xf numFmtId="165" fontId="3" fillId="2" borderId="0" xfId="17" applyNumberFormat="1" applyFont="1" applyFill="1" applyBorder="1"/>
    <xf numFmtId="181" fontId="3" fillId="2" borderId="0" xfId="17" applyNumberFormat="1" applyFont="1" applyFill="1" applyBorder="1"/>
    <xf numFmtId="181" fontId="3" fillId="2" borderId="0" xfId="17" applyNumberFormat="1" applyFont="1" applyFill="1"/>
    <xf numFmtId="172" fontId="12" fillId="2" borderId="0" xfId="10" applyNumberFormat="1" applyFont="1" applyFill="1" applyAlignment="1">
      <alignment horizontal="center"/>
    </xf>
    <xf numFmtId="172" fontId="12" fillId="2" borderId="0" xfId="10" applyNumberFormat="1" applyFont="1" applyFill="1" applyAlignment="1">
      <alignment horizontal="center" vertical="center"/>
    </xf>
    <xf numFmtId="168" fontId="12" fillId="2" borderId="0" xfId="12" applyNumberFormat="1" applyFont="1" applyFill="1" applyAlignment="1">
      <alignment horizontal="center" vertical="center" wrapText="1"/>
    </xf>
    <xf numFmtId="170" fontId="12" fillId="2" borderId="0" xfId="10" applyNumberFormat="1" applyFont="1" applyFill="1"/>
    <xf numFmtId="168" fontId="12" fillId="2" borderId="0" xfId="12" applyNumberFormat="1" applyFont="1" applyFill="1" applyAlignment="1">
      <alignment horizontal="center"/>
    </xf>
    <xf numFmtId="0" fontId="12" fillId="2" borderId="0" xfId="14" applyFont="1" applyFill="1" applyAlignment="1">
      <alignment horizontal="right" vertical="center"/>
    </xf>
    <xf numFmtId="0" fontId="12" fillId="2" borderId="0" xfId="14" applyFont="1" applyFill="1" applyAlignment="1">
      <alignment horizontal="right" vertical="center" wrapText="1"/>
    </xf>
    <xf numFmtId="0" fontId="3" fillId="2" borderId="0" xfId="14" applyFont="1" applyFill="1" applyAlignment="1">
      <alignment horizontal="right" vertical="center" wrapText="1"/>
    </xf>
    <xf numFmtId="172" fontId="12" fillId="2" borderId="0" xfId="1" applyNumberFormat="1" applyFont="1" applyFill="1" applyAlignment="1">
      <alignment horizontal="center" vertical="center" wrapText="1"/>
    </xf>
    <xf numFmtId="172" fontId="12" fillId="2" borderId="0" xfId="1" applyNumberFormat="1" applyFont="1" applyFill="1" applyAlignment="1"/>
    <xf numFmtId="0" fontId="35" fillId="2" borderId="0" xfId="20" applyFont="1" applyFill="1"/>
    <xf numFmtId="172" fontId="12" fillId="2" borderId="0" xfId="10" applyNumberFormat="1" applyFont="1" applyFill="1"/>
    <xf numFmtId="172" fontId="12" fillId="2" borderId="0" xfId="10" applyNumberFormat="1" applyFont="1" applyFill="1" applyAlignment="1">
      <alignment horizontal="right"/>
    </xf>
    <xf numFmtId="0" fontId="26" fillId="2" borderId="0" xfId="20" applyFont="1" applyFill="1"/>
    <xf numFmtId="172" fontId="3" fillId="2" borderId="0" xfId="10" applyNumberFormat="1" applyFont="1" applyFill="1"/>
    <xf numFmtId="172" fontId="3" fillId="2" borderId="0" xfId="10" applyNumberFormat="1" applyFont="1" applyFill="1" applyBorder="1"/>
    <xf numFmtId="0" fontId="12" fillId="2" borderId="0" xfId="20" applyFont="1" applyFill="1"/>
    <xf numFmtId="0" fontId="3" fillId="2" borderId="2" xfId="0" applyFont="1" applyFill="1" applyBorder="1"/>
    <xf numFmtId="0" fontId="3" fillId="4" borderId="2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1" fillId="2" borderId="0" xfId="0" applyFont="1" applyFill="1"/>
    <xf numFmtId="0" fontId="3" fillId="2" borderId="0" xfId="3" applyFont="1" applyFill="1" applyAlignment="1">
      <alignment horizontal="right" wrapText="1"/>
    </xf>
    <xf numFmtId="0" fontId="3" fillId="4" borderId="0" xfId="3" applyFont="1" applyFill="1" applyAlignment="1">
      <alignment horizontal="right" wrapText="1"/>
    </xf>
    <xf numFmtId="172" fontId="3" fillId="2" borderId="0" xfId="1" applyNumberFormat="1" applyFont="1" applyFill="1" applyAlignment="1">
      <alignment horizontal="right"/>
    </xf>
    <xf numFmtId="172" fontId="3" fillId="4" borderId="0" xfId="1" applyNumberFormat="1" applyFont="1" applyFill="1" applyAlignment="1">
      <alignment horizontal="right"/>
    </xf>
    <xf numFmtId="172" fontId="31" fillId="2" borderId="0" xfId="1" applyNumberFormat="1" applyFont="1" applyFill="1" applyAlignment="1">
      <alignment horizontal="right"/>
    </xf>
    <xf numFmtId="172" fontId="31" fillId="4" borderId="0" xfId="1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166" fontId="3" fillId="2" borderId="0" xfId="0" applyNumberFormat="1" applyFont="1" applyFill="1" applyAlignment="1">
      <alignment horizontal="right"/>
    </xf>
    <xf numFmtId="166" fontId="3" fillId="4" borderId="0" xfId="0" applyNumberFormat="1" applyFont="1" applyFill="1" applyAlignment="1">
      <alignment horizontal="right"/>
    </xf>
    <xf numFmtId="172" fontId="3" fillId="2" borderId="0" xfId="1" applyNumberFormat="1" applyFont="1" applyFill="1" applyBorder="1"/>
    <xf numFmtId="172" fontId="3" fillId="2" borderId="0" xfId="1" applyNumberFormat="1" applyFont="1" applyFill="1" applyBorder="1" applyAlignment="1">
      <alignment horizontal="right"/>
    </xf>
    <xf numFmtId="1" fontId="3" fillId="2" borderId="0" xfId="0" applyNumberFormat="1" applyFont="1" applyFill="1" applyBorder="1"/>
    <xf numFmtId="1" fontId="3" fillId="2" borderId="0" xfId="0" applyNumberFormat="1" applyFont="1" applyFill="1" applyBorder="1" applyAlignment="1">
      <alignment horizontal="right"/>
    </xf>
    <xf numFmtId="0" fontId="13" fillId="0" borderId="0" xfId="4" applyFont="1" applyAlignment="1">
      <alignment horizontal="center" wrapText="1"/>
    </xf>
    <xf numFmtId="0" fontId="21" fillId="2" borderId="0" xfId="4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2" borderId="0" xfId="0" applyFont="1" applyFill="1" applyAlignment="1">
      <alignment horizontal="left" vertical="center"/>
    </xf>
    <xf numFmtId="0" fontId="3" fillId="2" borderId="0" xfId="5" applyFont="1" applyFill="1" applyAlignment="1">
      <alignment horizontal="center"/>
    </xf>
    <xf numFmtId="0" fontId="3" fillId="2" borderId="0" xfId="8" applyFont="1" applyFill="1" applyAlignment="1">
      <alignment horizontal="center" wrapTex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3" fillId="2" borderId="0" xfId="5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wrapText="1"/>
    </xf>
    <xf numFmtId="0" fontId="21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0" xfId="12" applyFont="1" applyFill="1" applyAlignment="1">
      <alignment horizontal="left" wrapText="1"/>
    </xf>
    <xf numFmtId="0" fontId="6" fillId="0" borderId="0" xfId="0" applyFont="1" applyAlignment="1">
      <alignment horizontal="left" vertical="center"/>
    </xf>
    <xf numFmtId="172" fontId="12" fillId="2" borderId="0" xfId="10" applyNumberFormat="1" applyFont="1" applyFill="1" applyAlignment="1">
      <alignment horizontal="center"/>
    </xf>
    <xf numFmtId="0" fontId="15" fillId="2" borderId="0" xfId="12" applyFont="1" applyFill="1" applyAlignment="1">
      <alignment horizontal="left"/>
    </xf>
    <xf numFmtId="0" fontId="13" fillId="2" borderId="0" xfId="20" applyFont="1" applyFill="1" applyAlignment="1">
      <alignment horizontal="center" vertical="center"/>
    </xf>
    <xf numFmtId="0" fontId="21" fillId="2" borderId="0" xfId="2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</cellXfs>
  <cellStyles count="24">
    <cellStyle name="Comma" xfId="1" builtinId="3"/>
    <cellStyle name="Comma 10 2 3" xfId="16"/>
    <cellStyle name="Comma 101" xfId="10"/>
    <cellStyle name="Comma 107" xfId="11"/>
    <cellStyle name="Comma 11 5" xfId="22"/>
    <cellStyle name="Normal" xfId="0" builtinId="0"/>
    <cellStyle name="Normal 10 2 9" xfId="12"/>
    <cellStyle name="Normal 13" xfId="20"/>
    <cellStyle name="Normal 14 2 6" xfId="23"/>
    <cellStyle name="Normal 2" xfId="4"/>
    <cellStyle name="Normal 2 10 10 2" xfId="9"/>
    <cellStyle name="Normal 2 161" xfId="3"/>
    <cellStyle name="Normal 2 162" xfId="18"/>
    <cellStyle name="Normal 546" xfId="5"/>
    <cellStyle name="Normal 546 3 2 2" xfId="14"/>
    <cellStyle name="Normal 558" xfId="8"/>
    <cellStyle name="Normal 558 2 2" xfId="15"/>
    <cellStyle name="Normal 565" xfId="17"/>
    <cellStyle name="Normal 565 2" xfId="19"/>
    <cellStyle name="Normal 573" xfId="7"/>
    <cellStyle name="Normal 575" xfId="13"/>
    <cellStyle name="Normal_AH charts" xfId="6"/>
    <cellStyle name="Percent" xfId="2" builtinId="5"/>
    <cellStyle name="Percent 16 2 36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4</xdr:row>
      <xdr:rowOff>57150</xdr:rowOff>
    </xdr:from>
    <xdr:to>
      <xdr:col>4</xdr:col>
      <xdr:colOff>447675</xdr:colOff>
      <xdr:row>20</xdr:row>
      <xdr:rowOff>66969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6" y="819150"/>
          <a:ext cx="3505199" cy="3057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122567</xdr:colOff>
      <xdr:row>3</xdr:row>
      <xdr:rowOff>135769</xdr:rowOff>
    </xdr:from>
    <xdr:to>
      <xdr:col>9</xdr:col>
      <xdr:colOff>38101</xdr:colOff>
      <xdr:row>24</xdr:row>
      <xdr:rowOff>142874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7" y="659644"/>
          <a:ext cx="5287634" cy="3445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400051</xdr:rowOff>
    </xdr:from>
    <xdr:to>
      <xdr:col>6</xdr:col>
      <xdr:colOff>247650</xdr:colOff>
      <xdr:row>27</xdr:row>
      <xdr:rowOff>26585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23901"/>
          <a:ext cx="6048375" cy="3941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4</xdr:row>
      <xdr:rowOff>133701</xdr:rowOff>
    </xdr:from>
    <xdr:to>
      <xdr:col>3</xdr:col>
      <xdr:colOff>1228724</xdr:colOff>
      <xdr:row>26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933801"/>
          <a:ext cx="5305425" cy="34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9525</xdr:rowOff>
    </xdr:from>
    <xdr:to>
      <xdr:col>5</xdr:col>
      <xdr:colOff>22623</xdr:colOff>
      <xdr:row>25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723900"/>
          <a:ext cx="5756673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4</xdr:row>
      <xdr:rowOff>9526</xdr:rowOff>
    </xdr:from>
    <xdr:to>
      <xdr:col>5</xdr:col>
      <xdr:colOff>85725</xdr:colOff>
      <xdr:row>25</xdr:row>
      <xdr:rowOff>136258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23901"/>
          <a:ext cx="4076700" cy="3555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123826</xdr:rowOff>
    </xdr:from>
    <xdr:to>
      <xdr:col>4</xdr:col>
      <xdr:colOff>361949</xdr:colOff>
      <xdr:row>25</xdr:row>
      <xdr:rowOff>101765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8201"/>
          <a:ext cx="3867149" cy="3378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19050</xdr:rowOff>
    </xdr:from>
    <xdr:to>
      <xdr:col>3</xdr:col>
      <xdr:colOff>638175</xdr:colOff>
      <xdr:row>20</xdr:row>
      <xdr:rowOff>28315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1050"/>
          <a:ext cx="3505200" cy="305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19050</xdr:rowOff>
    </xdr:from>
    <xdr:to>
      <xdr:col>4</xdr:col>
      <xdr:colOff>628650</xdr:colOff>
      <xdr:row>22</xdr:row>
      <xdr:rowOff>177796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71525"/>
          <a:ext cx="4124325" cy="3597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</xdr:row>
      <xdr:rowOff>9525</xdr:rowOff>
    </xdr:from>
    <xdr:to>
      <xdr:col>3</xdr:col>
      <xdr:colOff>628650</xdr:colOff>
      <xdr:row>22</xdr:row>
      <xdr:rowOff>176579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0"/>
          <a:ext cx="4133850" cy="360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3</xdr:row>
      <xdr:rowOff>38100</xdr:rowOff>
    </xdr:from>
    <xdr:to>
      <xdr:col>5</xdr:col>
      <xdr:colOff>493312</xdr:colOff>
      <xdr:row>23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600075"/>
          <a:ext cx="4312836" cy="376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156884</xdr:colOff>
      <xdr:row>2</xdr:row>
      <xdr:rowOff>190501</xdr:rowOff>
    </xdr:from>
    <xdr:to>
      <xdr:col>5</xdr:col>
      <xdr:colOff>589430</xdr:colOff>
      <xdr:row>23</xdr:row>
      <xdr:rowOff>3519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309" y="552451"/>
          <a:ext cx="4347321" cy="3803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28575</xdr:rowOff>
    </xdr:from>
    <xdr:to>
      <xdr:col>4</xdr:col>
      <xdr:colOff>647700</xdr:colOff>
      <xdr:row>27</xdr:row>
      <xdr:rowOff>7274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42950"/>
          <a:ext cx="4276725" cy="3731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4</xdr:row>
      <xdr:rowOff>38101</xdr:rowOff>
    </xdr:from>
    <xdr:to>
      <xdr:col>5</xdr:col>
      <xdr:colOff>28575</xdr:colOff>
      <xdr:row>26</xdr:row>
      <xdr:rowOff>9809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52476"/>
          <a:ext cx="4067175" cy="3553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104775</xdr:rowOff>
    </xdr:from>
    <xdr:to>
      <xdr:col>5</xdr:col>
      <xdr:colOff>904875</xdr:colOff>
      <xdr:row>27</xdr:row>
      <xdr:rowOff>156733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819150"/>
          <a:ext cx="5838825" cy="3804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Staff%20Folders\Daniel%20Lines\Working\Mining%20revenue%20charts%20-%20ERU%20and%20Budge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DATA%20Economic%20and%20Revenue\Commodity%20Prices%20and%20Financial%20Data\Commodity%20Prices%20and%20Financial%20Data%20Research\Iron%20ore%20data\Weekly%20commodities%20upd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Y04\13thFloor\Economic\Economic%20and%20Revenue%20Forecasting\DATA%20Economic%20and%20Revenue\Commodity%20Prices%20and%20Financial%20Data\Commodity%20Prices%20and%20Financial%20Data%20Research\Iron%20ore%20data\Iron%20ore%20-%20%20daily%20monthly%20imp%20%20dom%20pr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0"/>
      <sheetName val="Data - Figure 10"/>
      <sheetName val="Chart1"/>
      <sheetName val="1049 GG - Operating Revenue"/>
      <sheetName val="Chart 1 - China IO"/>
      <sheetName val="Data 1 - China IO"/>
      <sheetName val="Chart 2 - China imp"/>
      <sheetName val="Data 2 - China imp"/>
      <sheetName val="C - port (Budget)"/>
      <sheetName val="C - port"/>
      <sheetName val="Data - port"/>
      <sheetName val="Chart 3 - IO reb (Budget)"/>
      <sheetName val="Chart 3 - IO reb"/>
      <sheetName val="Data 3 - IO reb"/>
      <sheetName val="Chart 4 - 58% Disc"/>
      <sheetName val="Data 4 - 58% Disc"/>
      <sheetName val="Chart 5 - Consensus"/>
      <sheetName val="Table 5 - Consensus"/>
      <sheetName val="Chart 6 - Big 6"/>
      <sheetName val="Data 6 - Big 6"/>
      <sheetName val="Chart - Prev meth"/>
      <sheetName val="Chart - Prev meth (B)"/>
      <sheetName val="Chart - New meth (B)"/>
      <sheetName val="Chart - New meth"/>
      <sheetName val="Data - meth"/>
      <sheetName val="Table 7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 tracking"/>
      <sheetName val="Table"/>
      <sheetName val="C - AUD"/>
      <sheetName val="C- Oil"/>
      <sheetName val="C- Gold"/>
      <sheetName val="C - port"/>
      <sheetName val="C - IO reb"/>
      <sheetName val="C - reb inv"/>
      <sheetName val="C - steelexp"/>
      <sheetName val="C - IO SF"/>
      <sheetName val="IO &amp; steel ind"/>
      <sheetName val="Forward curve"/>
      <sheetName val="SGX volumes"/>
      <sheetName val="DCE Volumes"/>
      <sheetName val="Property market"/>
      <sheetName val="C - starts"/>
      <sheetName val="Gold"/>
      <sheetName val="Oil"/>
      <sheetName val="C - rigs"/>
      <sheetName val="C - US inv"/>
      <sheetName val="China FAI"/>
      <sheetName val="Chart1"/>
      <sheetName val="IO Vol 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- $A io"/>
      <sheetName val="Chart - lump &amp; med"/>
      <sheetName val="Chart - dom prem"/>
      <sheetName val="Chart - 65 premium"/>
      <sheetName val="Chart - rebar io"/>
      <sheetName val="Chart - pell lump"/>
      <sheetName val="Other comm"/>
      <sheetName val="Daily"/>
      <sheetName val="Chart - key curr"/>
      <sheetName val="Chart - curr day index"/>
      <sheetName val="Chart - curr io"/>
      <sheetName val="D - currency"/>
      <sheetName val="Chart - 12m"/>
      <sheetName val="D - SGX"/>
      <sheetName val="Chart - Dal vol"/>
      <sheetName val="D - Dalvol"/>
      <sheetName val=" D - Dalian"/>
      <sheetName val="S&amp;D monthly (2)"/>
      <sheetName val="S&amp;D monthly"/>
      <sheetName val="Model"/>
      <sheetName val="Chart - 10-day"/>
      <sheetName val="D - 10-day"/>
      <sheetName val="CEIC - 10-day"/>
      <sheetName val="Chart - hot &amp; crude!"/>
      <sheetName val="Chart - crude mon"/>
      <sheetName val="Chart - crude g"/>
      <sheetName val="D - monthly"/>
      <sheetName val="DSAFO32ADVVERINF32"/>
      <sheetName val="Chart - port"/>
      <sheetName val="D -inv"/>
      <sheetName val="Chart - umet port"/>
      <sheetName val="CEIC inv"/>
      <sheetName val="Chart - imports"/>
      <sheetName val="Chart2"/>
      <sheetName val="D - imp"/>
      <sheetName val="CEIC imports"/>
      <sheetName val="Chart - nt disp"/>
      <sheetName val="D - nontrad"/>
      <sheetName val="Chart - market"/>
      <sheetName val="D- market"/>
      <sheetName val="Chart12"/>
      <sheetName val="Dom prod analysis"/>
      <sheetName val="CEIC domprod"/>
      <sheetName val="Trade and reconciliation"/>
      <sheetName val="Brazil exports"/>
      <sheetName val="PFPS volu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/>
  </sheetViews>
  <sheetFormatPr defaultRowHeight="13.8" x14ac:dyDescent="0.25"/>
  <cols>
    <col min="1" max="1" width="22.59765625" style="131" customWidth="1"/>
    <col min="2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103</v>
      </c>
    </row>
    <row r="2" spans="1:16" x14ac:dyDescent="0.25">
      <c r="A2" s="115"/>
    </row>
    <row r="3" spans="1:16" ht="15.6" x14ac:dyDescent="0.3">
      <c r="A3" s="367" t="s">
        <v>104</v>
      </c>
      <c r="B3" s="367"/>
      <c r="C3" s="367"/>
      <c r="D3" s="367"/>
      <c r="E3" s="367"/>
      <c r="F3" s="367"/>
    </row>
    <row r="4" spans="1:16" ht="15.75" customHeight="1" x14ac:dyDescent="0.25">
      <c r="A4" s="368" t="s">
        <v>105</v>
      </c>
      <c r="B4" s="368"/>
      <c r="C4" s="368"/>
      <c r="D4" s="368"/>
      <c r="E4" s="368"/>
      <c r="F4" s="368"/>
    </row>
    <row r="5" spans="1:16" s="119" customFormat="1" ht="15" customHeight="1" x14ac:dyDescent="0.3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s="119" customFormat="1" ht="15" customHeight="1" x14ac:dyDescent="0.3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1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1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1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21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21" s="119" customFormat="1" ht="15" customHeight="1" x14ac:dyDescent="0.3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21" s="119" customFormat="1" ht="15" customHeight="1" x14ac:dyDescent="0.3">
      <c r="A22" s="122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2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s="125" customFormat="1" ht="11.4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85"/>
      <c r="T25" s="85"/>
      <c r="U25" s="85"/>
    </row>
    <row r="26" spans="1:21" s="125" customFormat="1" ht="12" x14ac:dyDescent="0.25">
      <c r="A26" s="126" t="s">
        <v>106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85"/>
      <c r="T26" s="85"/>
      <c r="U26" s="85"/>
    </row>
    <row r="27" spans="1:21" s="125" customFormat="1" ht="11.4" x14ac:dyDescent="0.2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85"/>
      <c r="T27" s="85"/>
      <c r="U27" s="85"/>
    </row>
    <row r="28" spans="1:21" s="125" customFormat="1" ht="9.75" customHeight="1" x14ac:dyDescent="0.2">
      <c r="A28" s="262"/>
      <c r="B28" s="263" t="s">
        <v>107</v>
      </c>
      <c r="C28" s="263" t="s">
        <v>108</v>
      </c>
      <c r="D28" s="263" t="s">
        <v>109</v>
      </c>
      <c r="E28" s="263" t="s">
        <v>110</v>
      </c>
      <c r="F28" s="263" t="s">
        <v>111</v>
      </c>
      <c r="G28" s="263" t="s">
        <v>112</v>
      </c>
      <c r="H28" s="263" t="s">
        <v>113</v>
      </c>
      <c r="I28" s="263" t="s">
        <v>114</v>
      </c>
      <c r="J28" s="263" t="s">
        <v>115</v>
      </c>
      <c r="K28" s="263" t="s">
        <v>116</v>
      </c>
      <c r="L28" s="263" t="s">
        <v>3</v>
      </c>
      <c r="M28" s="263" t="s">
        <v>4</v>
      </c>
      <c r="N28" s="263" t="s">
        <v>5</v>
      </c>
      <c r="O28" s="263" t="s">
        <v>6</v>
      </c>
      <c r="P28" s="263" t="s">
        <v>7</v>
      </c>
      <c r="Q28" s="264" t="s">
        <v>8</v>
      </c>
      <c r="S28" s="85"/>
      <c r="T28" s="85"/>
      <c r="U28" s="85"/>
    </row>
    <row r="29" spans="1:21" s="125" customFormat="1" ht="11.4" x14ac:dyDescent="0.2">
      <c r="A29" s="265"/>
      <c r="B29" s="266" t="s">
        <v>31</v>
      </c>
      <c r="C29" s="266" t="s">
        <v>31</v>
      </c>
      <c r="D29" s="266" t="s">
        <v>31</v>
      </c>
      <c r="E29" s="266" t="s">
        <v>31</v>
      </c>
      <c r="F29" s="266" t="s">
        <v>31</v>
      </c>
      <c r="G29" s="266" t="s">
        <v>31</v>
      </c>
      <c r="H29" s="266" t="s">
        <v>31</v>
      </c>
      <c r="I29" s="266" t="s">
        <v>31</v>
      </c>
      <c r="J29" s="266" t="s">
        <v>31</v>
      </c>
      <c r="K29" s="266" t="s">
        <v>31</v>
      </c>
      <c r="L29" s="266" t="s">
        <v>31</v>
      </c>
      <c r="M29" s="266" t="s">
        <v>31</v>
      </c>
      <c r="N29" s="266" t="s">
        <v>31</v>
      </c>
      <c r="O29" s="266" t="s">
        <v>31</v>
      </c>
      <c r="P29" s="266" t="s">
        <v>31</v>
      </c>
      <c r="Q29" s="266" t="s">
        <v>31</v>
      </c>
      <c r="S29" s="85"/>
      <c r="T29" s="85"/>
      <c r="U29" s="85"/>
    </row>
    <row r="30" spans="1:21" s="125" customFormat="1" ht="11.4" x14ac:dyDescent="0.2">
      <c r="A30" s="267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131"/>
      <c r="S30" s="85"/>
      <c r="T30" s="85"/>
      <c r="U30" s="85"/>
    </row>
    <row r="31" spans="1:21" s="125" customFormat="1" ht="11.4" x14ac:dyDescent="0.2">
      <c r="A31" s="267" t="s">
        <v>21</v>
      </c>
      <c r="B31" s="268">
        <v>1484.1880000000001</v>
      </c>
      <c r="C31" s="268">
        <v>1679.6220000000001</v>
      </c>
      <c r="D31" s="268">
        <v>2348.2150000000001</v>
      </c>
      <c r="E31" s="268">
        <v>2323.5929999999998</v>
      </c>
      <c r="F31" s="268">
        <v>4213.3049999999994</v>
      </c>
      <c r="G31" s="268">
        <v>4343.3509999999997</v>
      </c>
      <c r="H31" s="268">
        <v>4425.4080000000004</v>
      </c>
      <c r="I31" s="268">
        <v>6025.3680000000004</v>
      </c>
      <c r="J31" s="268">
        <v>4602.7889999999998</v>
      </c>
      <c r="K31" s="268">
        <v>4125.6459999999997</v>
      </c>
      <c r="L31" s="268">
        <v>5272.3720000000003</v>
      </c>
      <c r="M31" s="268">
        <v>5221.2139999999999</v>
      </c>
      <c r="N31" s="268">
        <v>5057.348</v>
      </c>
      <c r="O31" s="268">
        <v>5010.7439999999997</v>
      </c>
      <c r="P31" s="269">
        <v>5038.9440000000004</v>
      </c>
      <c r="Q31" s="269">
        <v>5051.3459999999995</v>
      </c>
      <c r="S31" s="85"/>
      <c r="T31" s="85"/>
      <c r="U31" s="85"/>
    </row>
    <row r="32" spans="1:21" s="125" customFormat="1" ht="11.4" x14ac:dyDescent="0.2">
      <c r="A32" s="267" t="s">
        <v>15</v>
      </c>
      <c r="B32" s="268">
        <v>5907.7209999999986</v>
      </c>
      <c r="C32" s="268">
        <v>6493.6319999999996</v>
      </c>
      <c r="D32" s="268">
        <v>5750.6339999999991</v>
      </c>
      <c r="E32" s="268">
        <v>6401.0460000000003</v>
      </c>
      <c r="F32" s="268">
        <v>6860.8060000000014</v>
      </c>
      <c r="G32" s="268">
        <v>7274.0919999999987</v>
      </c>
      <c r="H32" s="268">
        <v>8445.1739999999991</v>
      </c>
      <c r="I32" s="268">
        <v>8882.639000000001</v>
      </c>
      <c r="J32" s="268">
        <v>8915.8810000000012</v>
      </c>
      <c r="K32" s="268">
        <v>9097.7739999999994</v>
      </c>
      <c r="L32" s="268">
        <v>8603.902</v>
      </c>
      <c r="M32" s="268">
        <v>8495.3939999999984</v>
      </c>
      <c r="N32" s="268">
        <v>8852.74</v>
      </c>
      <c r="O32" s="268">
        <v>9286.02</v>
      </c>
      <c r="P32" s="269">
        <v>9741.0769999999993</v>
      </c>
      <c r="Q32" s="269">
        <v>10189.183000000001</v>
      </c>
      <c r="S32" s="85"/>
      <c r="T32" s="85"/>
      <c r="U32" s="85"/>
    </row>
    <row r="33" spans="1:21" s="125" customFormat="1" ht="11.4" x14ac:dyDescent="0.2">
      <c r="A33" s="267" t="s">
        <v>117</v>
      </c>
      <c r="B33" s="268">
        <v>3968.0650000000001</v>
      </c>
      <c r="C33" s="268">
        <v>3984.03</v>
      </c>
      <c r="D33" s="268">
        <v>3529.3220000000001</v>
      </c>
      <c r="E33" s="268">
        <v>3589.6350000000002</v>
      </c>
      <c r="F33" s="268">
        <v>3158.3710000000001</v>
      </c>
      <c r="G33" s="268">
        <v>3453.6</v>
      </c>
      <c r="H33" s="268">
        <v>2935.2959999999998</v>
      </c>
      <c r="I33" s="268">
        <v>2506.8229999999999</v>
      </c>
      <c r="J33" s="268">
        <v>2258.0140000000001</v>
      </c>
      <c r="K33" s="268">
        <v>1880.6969999999999</v>
      </c>
      <c r="L33" s="268">
        <v>1944.3340000000001</v>
      </c>
      <c r="M33" s="268">
        <v>2219.1999999999998</v>
      </c>
      <c r="N33" s="268">
        <v>3254.9</v>
      </c>
      <c r="O33" s="268">
        <v>4077.1</v>
      </c>
      <c r="P33" s="269">
        <v>4555.2</v>
      </c>
      <c r="Q33" s="269">
        <v>5135.7</v>
      </c>
      <c r="S33" s="85"/>
      <c r="T33" s="85"/>
      <c r="U33" s="85"/>
    </row>
    <row r="34" spans="1:21" s="125" customFormat="1" ht="11.4" x14ac:dyDescent="0.2">
      <c r="A34" s="267" t="s">
        <v>118</v>
      </c>
      <c r="B34" s="268">
        <v>3583.2559999999999</v>
      </c>
      <c r="C34" s="268">
        <v>4251.101999999999</v>
      </c>
      <c r="D34" s="268">
        <v>4971.107</v>
      </c>
      <c r="E34" s="268">
        <v>6615.8979999999992</v>
      </c>
      <c r="F34" s="268">
        <v>6180.3789999999999</v>
      </c>
      <c r="G34" s="268">
        <v>6306.6219999999994</v>
      </c>
      <c r="H34" s="268">
        <v>6001.9560000000001</v>
      </c>
      <c r="I34" s="268">
        <v>6238.7469999999994</v>
      </c>
      <c r="J34" s="268">
        <v>7056.0000000000009</v>
      </c>
      <c r="K34" s="268">
        <v>6421.7019999999993</v>
      </c>
      <c r="L34" s="268">
        <v>6659.9280000000008</v>
      </c>
      <c r="M34" s="268">
        <v>7403.7280000000001</v>
      </c>
      <c r="N34" s="268">
        <v>7233.3590000000004</v>
      </c>
      <c r="O34" s="268">
        <v>7069.6350000000002</v>
      </c>
      <c r="P34" s="269">
        <v>7556.8890000000001</v>
      </c>
      <c r="Q34" s="269">
        <v>7337.7509999999993</v>
      </c>
      <c r="S34" s="85"/>
      <c r="T34" s="85"/>
      <c r="U34" s="85"/>
    </row>
    <row r="35" spans="1:21" s="125" customFormat="1" ht="11.4" x14ac:dyDescent="0.2">
      <c r="A35" s="267" t="s">
        <v>22</v>
      </c>
      <c r="B35" s="268">
        <v>2630.0929999999985</v>
      </c>
      <c r="C35" s="268">
        <v>2936.2800000000034</v>
      </c>
      <c r="D35" s="268">
        <v>2835.2620000000029</v>
      </c>
      <c r="E35" s="268">
        <v>3108.7900000000009</v>
      </c>
      <c r="F35" s="268">
        <v>3496.5310000000072</v>
      </c>
      <c r="G35" s="268">
        <v>3842.6540000000036</v>
      </c>
      <c r="H35" s="268">
        <v>3909.743999999997</v>
      </c>
      <c r="I35" s="268">
        <v>4301.9320000000007</v>
      </c>
      <c r="J35" s="268">
        <v>4567.1870000000008</v>
      </c>
      <c r="K35" s="268">
        <v>4959.4420000000027</v>
      </c>
      <c r="L35" s="268">
        <v>4432.4720000000043</v>
      </c>
      <c r="M35" s="268">
        <v>5534.1439999999984</v>
      </c>
      <c r="N35" s="268">
        <v>5174.0030000000006</v>
      </c>
      <c r="O35" s="268">
        <v>5271.2170000000033</v>
      </c>
      <c r="P35" s="269">
        <v>5418.3330000000033</v>
      </c>
      <c r="Q35" s="269">
        <v>5472.9509999999973</v>
      </c>
      <c r="S35" s="85"/>
      <c r="T35" s="85"/>
      <c r="U35" s="85"/>
    </row>
    <row r="36" spans="1:21" s="125" customFormat="1" ht="11.4" x14ac:dyDescent="0.2">
      <c r="A36" s="267" t="s">
        <v>23</v>
      </c>
      <c r="B36" s="268">
        <v>17573.322999999997</v>
      </c>
      <c r="C36" s="268">
        <v>19344.666000000005</v>
      </c>
      <c r="D36" s="268">
        <v>19434.54</v>
      </c>
      <c r="E36" s="268">
        <v>22038.962</v>
      </c>
      <c r="F36" s="268">
        <v>23909.392000000007</v>
      </c>
      <c r="G36" s="268">
        <v>25220.319000000003</v>
      </c>
      <c r="H36" s="268">
        <v>25717.577999999998</v>
      </c>
      <c r="I36" s="268">
        <v>27955.509000000002</v>
      </c>
      <c r="J36" s="268">
        <v>27399.870999999999</v>
      </c>
      <c r="K36" s="268">
        <v>26485.261000000002</v>
      </c>
      <c r="L36" s="268">
        <v>26913.008000000002</v>
      </c>
      <c r="M36" s="268">
        <v>28873.68</v>
      </c>
      <c r="N36" s="268">
        <v>29572.350000000002</v>
      </c>
      <c r="O36" s="268">
        <v>30714.716</v>
      </c>
      <c r="P36" s="269">
        <v>32310.443000000007</v>
      </c>
      <c r="Q36" s="269">
        <v>33186.930999999997</v>
      </c>
      <c r="S36" s="85"/>
      <c r="T36" s="85"/>
      <c r="U36" s="85"/>
    </row>
    <row r="37" spans="1:21" s="125" customFormat="1" ht="11.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85"/>
      <c r="S37" s="85"/>
      <c r="T37" s="85"/>
      <c r="U37" s="85"/>
    </row>
    <row r="38" spans="1:21" s="125" customFormat="1" ht="11.4" x14ac:dyDescent="0.2">
      <c r="A38" s="85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85"/>
      <c r="S38" s="85"/>
      <c r="T38" s="85"/>
      <c r="U38" s="85"/>
    </row>
    <row r="39" spans="1:21" x14ac:dyDescent="0.25">
      <c r="A39" s="3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3"/>
      <c r="S39" s="3"/>
      <c r="T39" s="3"/>
      <c r="U39" s="3"/>
    </row>
    <row r="40" spans="1:21" x14ac:dyDescent="0.25"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</row>
    <row r="41" spans="1:21" x14ac:dyDescent="0.25"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</row>
    <row r="42" spans="1:21" x14ac:dyDescent="0.25"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</row>
    <row r="43" spans="1:21" x14ac:dyDescent="0.25"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</row>
    <row r="46" spans="1:21" x14ac:dyDescent="0.25"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</row>
    <row r="47" spans="1:21" x14ac:dyDescent="0.25"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</row>
    <row r="48" spans="1:21" x14ac:dyDescent="0.25"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</row>
    <row r="49" spans="2:17" x14ac:dyDescent="0.25"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</row>
    <row r="50" spans="2:17" x14ac:dyDescent="0.25"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</row>
    <row r="51" spans="2:17" x14ac:dyDescent="0.25"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</row>
    <row r="52" spans="2:17" x14ac:dyDescent="0.25"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</row>
    <row r="53" spans="2:17" x14ac:dyDescent="0.25"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</row>
    <row r="54" spans="2:17" x14ac:dyDescent="0.25"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</row>
    <row r="55" spans="2:17" x14ac:dyDescent="0.25"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</row>
  </sheetData>
  <mergeCells count="2">
    <mergeCell ref="A3:F3"/>
    <mergeCell ref="A4:F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ColWidth="9" defaultRowHeight="13.2" x14ac:dyDescent="0.25"/>
  <cols>
    <col min="1" max="1" width="9" style="163"/>
    <col min="2" max="3" width="10.69921875" style="163" customWidth="1"/>
    <col min="4" max="4" width="14.69921875" style="163" customWidth="1"/>
    <col min="5" max="5" width="10" style="163" customWidth="1"/>
    <col min="6" max="6" width="15.59765625" style="163" customWidth="1"/>
    <col min="7" max="16384" width="9" style="163"/>
  </cols>
  <sheetData>
    <row r="1" spans="1:7" x14ac:dyDescent="0.25">
      <c r="A1" s="163" t="s">
        <v>155</v>
      </c>
    </row>
    <row r="3" spans="1:7" ht="15.6" x14ac:dyDescent="0.25">
      <c r="A3" s="385" t="s">
        <v>153</v>
      </c>
      <c r="B3" s="385"/>
      <c r="C3" s="385"/>
      <c r="D3" s="385"/>
      <c r="E3" s="385"/>
      <c r="F3" s="260"/>
      <c r="G3" s="260"/>
    </row>
    <row r="4" spans="1:7" ht="15" x14ac:dyDescent="0.25">
      <c r="A4" s="386" t="s">
        <v>123</v>
      </c>
      <c r="B4" s="386"/>
      <c r="C4" s="386"/>
      <c r="D4" s="386"/>
      <c r="E4" s="386"/>
      <c r="F4" s="261"/>
      <c r="G4" s="261"/>
    </row>
    <row r="5" spans="1:7" ht="15" x14ac:dyDescent="0.25">
      <c r="A5" s="383"/>
      <c r="B5" s="383"/>
      <c r="C5" s="383"/>
      <c r="D5" s="383"/>
      <c r="E5" s="383"/>
      <c r="F5" s="383"/>
      <c r="G5" s="383"/>
    </row>
    <row r="26" spans="1:4" s="153" customFormat="1" ht="11.4" x14ac:dyDescent="0.2"/>
    <row r="27" spans="1:4" s="153" customFormat="1" ht="11.4" x14ac:dyDescent="0.2"/>
    <row r="28" spans="1:4" s="153" customFormat="1" ht="12" x14ac:dyDescent="0.25">
      <c r="A28" s="126" t="s">
        <v>106</v>
      </c>
      <c r="B28" s="124"/>
      <c r="C28" s="124"/>
    </row>
    <row r="29" spans="1:4" s="153" customFormat="1" ht="11.4" x14ac:dyDescent="0.2">
      <c r="A29" s="124"/>
      <c r="B29" s="124"/>
      <c r="C29" s="124"/>
    </row>
    <row r="30" spans="1:4" s="153" customFormat="1" ht="11.4" x14ac:dyDescent="0.2">
      <c r="A30" s="267" t="s">
        <v>127</v>
      </c>
      <c r="B30" s="310"/>
      <c r="C30" s="164"/>
    </row>
    <row r="31" spans="1:4" s="153" customFormat="1" ht="11.4" x14ac:dyDescent="0.2">
      <c r="A31" s="267"/>
      <c r="B31" s="310"/>
      <c r="C31" s="164"/>
    </row>
    <row r="32" spans="1:4" s="153" customFormat="1" ht="11.4" x14ac:dyDescent="0.2">
      <c r="A32" s="165"/>
      <c r="B32" s="302" t="s">
        <v>151</v>
      </c>
      <c r="C32" s="156"/>
      <c r="D32" s="156"/>
    </row>
    <row r="33" spans="1:12" s="153" customFormat="1" ht="11.4" x14ac:dyDescent="0.2">
      <c r="A33" s="165"/>
      <c r="B33" s="304" t="s">
        <v>31</v>
      </c>
      <c r="C33" s="157"/>
      <c r="D33" s="157"/>
    </row>
    <row r="34" spans="1:12" s="153" customFormat="1" ht="11.4" x14ac:dyDescent="0.2">
      <c r="A34" s="136"/>
      <c r="B34" s="168"/>
      <c r="C34" s="164"/>
      <c r="H34" s="166"/>
      <c r="I34" s="177"/>
      <c r="J34" s="178"/>
      <c r="L34" s="179"/>
    </row>
    <row r="35" spans="1:12" s="153" customFormat="1" ht="11.4" x14ac:dyDescent="0.2">
      <c r="A35" s="136" t="s">
        <v>148</v>
      </c>
      <c r="B35" s="308">
        <v>1916.7910000000002</v>
      </c>
      <c r="C35" s="166"/>
      <c r="E35" s="180"/>
      <c r="F35" s="247"/>
      <c r="H35" s="166"/>
      <c r="I35" s="177"/>
      <c r="J35" s="178"/>
      <c r="L35" s="179"/>
    </row>
    <row r="36" spans="1:12" s="153" customFormat="1" ht="11.4" x14ac:dyDescent="0.2">
      <c r="A36" s="136" t="s">
        <v>107</v>
      </c>
      <c r="B36" s="308">
        <v>2079.1120000000001</v>
      </c>
      <c r="C36" s="166"/>
      <c r="E36" s="180"/>
      <c r="F36" s="247"/>
      <c r="H36" s="166"/>
      <c r="I36" s="177"/>
      <c r="J36" s="178"/>
      <c r="L36" s="179"/>
    </row>
    <row r="37" spans="1:12" s="153" customFormat="1" ht="11.4" x14ac:dyDescent="0.2">
      <c r="A37" s="136" t="s">
        <v>108</v>
      </c>
      <c r="B37" s="308">
        <v>2264.7649999999999</v>
      </c>
      <c r="C37" s="166"/>
      <c r="E37" s="180"/>
      <c r="F37" s="247"/>
      <c r="H37" s="166"/>
      <c r="I37" s="177"/>
      <c r="J37" s="178"/>
      <c r="L37" s="179"/>
    </row>
    <row r="38" spans="1:12" s="153" customFormat="1" ht="11.4" x14ac:dyDescent="0.2">
      <c r="A38" s="136" t="s">
        <v>109</v>
      </c>
      <c r="B38" s="308">
        <v>1125.9459999999999</v>
      </c>
      <c r="C38" s="166"/>
      <c r="E38" s="180"/>
      <c r="F38" s="247"/>
      <c r="H38" s="166"/>
      <c r="I38" s="177"/>
      <c r="J38" s="178"/>
      <c r="L38" s="179"/>
    </row>
    <row r="39" spans="1:12" s="153" customFormat="1" ht="11.4" x14ac:dyDescent="0.2">
      <c r="A39" s="136" t="s">
        <v>110</v>
      </c>
      <c r="B39" s="308">
        <v>1639.422</v>
      </c>
      <c r="C39" s="166"/>
      <c r="E39" s="180"/>
      <c r="F39" s="247"/>
      <c r="H39" s="166"/>
      <c r="I39" s="177"/>
      <c r="J39" s="178"/>
      <c r="L39" s="179"/>
    </row>
    <row r="40" spans="1:12" s="153" customFormat="1" ht="11.4" x14ac:dyDescent="0.2">
      <c r="A40" s="136" t="s">
        <v>111</v>
      </c>
      <c r="B40" s="308">
        <v>1273.2239999999999</v>
      </c>
      <c r="C40" s="166"/>
      <c r="E40" s="180"/>
      <c r="F40" s="247"/>
      <c r="H40" s="166"/>
      <c r="I40" s="177"/>
      <c r="J40" s="178"/>
      <c r="L40" s="179"/>
    </row>
    <row r="41" spans="1:12" s="153" customFormat="1" ht="11.4" x14ac:dyDescent="0.2">
      <c r="A41" s="136" t="s">
        <v>112</v>
      </c>
      <c r="B41" s="308">
        <v>1361.9879999999998</v>
      </c>
      <c r="C41" s="166"/>
      <c r="E41" s="180"/>
      <c r="F41" s="247"/>
      <c r="H41" s="166"/>
      <c r="I41" s="177"/>
      <c r="J41" s="178"/>
      <c r="L41" s="179"/>
    </row>
    <row r="42" spans="1:12" s="153" customFormat="1" ht="11.4" x14ac:dyDescent="0.2">
      <c r="A42" s="136" t="s">
        <v>113</v>
      </c>
      <c r="B42" s="308">
        <v>1870.175</v>
      </c>
      <c r="C42" s="166"/>
      <c r="E42" s="180"/>
      <c r="F42" s="247"/>
      <c r="H42" s="166"/>
      <c r="I42" s="177"/>
      <c r="J42" s="178"/>
      <c r="L42" s="179"/>
    </row>
    <row r="43" spans="1:12" s="153" customFormat="1" ht="11.4" x14ac:dyDescent="0.2">
      <c r="A43" s="136" t="s">
        <v>114</v>
      </c>
      <c r="B43" s="308">
        <v>1969.039</v>
      </c>
      <c r="C43" s="166"/>
      <c r="E43" s="180"/>
      <c r="F43" s="247"/>
      <c r="H43" s="166"/>
      <c r="I43" s="177"/>
      <c r="J43" s="178"/>
      <c r="L43" s="179"/>
    </row>
    <row r="44" spans="1:12" s="153" customFormat="1" ht="11.4" x14ac:dyDescent="0.2">
      <c r="A44" s="136" t="s">
        <v>115</v>
      </c>
      <c r="B44" s="308">
        <v>1699.2050000000002</v>
      </c>
      <c r="C44" s="166"/>
      <c r="E44" s="180"/>
      <c r="F44" s="247"/>
      <c r="H44" s="166"/>
      <c r="I44" s="177"/>
      <c r="J44" s="178"/>
      <c r="L44" s="179"/>
    </row>
    <row r="45" spans="1:12" s="153" customFormat="1" ht="11.4" x14ac:dyDescent="0.2">
      <c r="A45" s="136" t="s">
        <v>116</v>
      </c>
      <c r="B45" s="308">
        <v>1756.4740000000002</v>
      </c>
      <c r="C45" s="166"/>
      <c r="E45" s="180"/>
      <c r="F45" s="247"/>
      <c r="H45" s="166"/>
      <c r="I45" s="177"/>
      <c r="J45" s="178"/>
      <c r="L45" s="179"/>
    </row>
    <row r="46" spans="1:12" s="153" customFormat="1" ht="11.4" x14ac:dyDescent="0.2">
      <c r="A46" s="136" t="s">
        <v>3</v>
      </c>
      <c r="B46" s="308">
        <v>1508.0610000000001</v>
      </c>
      <c r="C46" s="166"/>
      <c r="E46" s="180"/>
      <c r="F46" s="247"/>
      <c r="H46" s="166"/>
      <c r="I46" s="177"/>
      <c r="J46" s="178"/>
      <c r="L46" s="179"/>
    </row>
    <row r="47" spans="1:12" s="153" customFormat="1" ht="11.4" x14ac:dyDescent="0.2">
      <c r="A47" s="136" t="s">
        <v>4</v>
      </c>
      <c r="B47" s="308">
        <v>1437.6890000000001</v>
      </c>
      <c r="C47" s="166"/>
      <c r="E47" s="180"/>
      <c r="F47" s="247"/>
      <c r="H47" s="166"/>
      <c r="I47" s="177"/>
      <c r="J47" s="178"/>
      <c r="L47" s="179"/>
    </row>
    <row r="48" spans="1:12" s="153" customFormat="1" ht="11.4" x14ac:dyDescent="0.2">
      <c r="A48" s="136" t="s">
        <v>5</v>
      </c>
      <c r="B48" s="308">
        <v>1431.7439999999999</v>
      </c>
      <c r="C48" s="166"/>
      <c r="E48" s="180"/>
      <c r="F48" s="247"/>
      <c r="H48" s="166"/>
      <c r="I48" s="177"/>
      <c r="J48" s="178"/>
      <c r="L48" s="179"/>
    </row>
    <row r="49" spans="1:12" s="153" customFormat="1" ht="11.4" x14ac:dyDescent="0.2">
      <c r="A49" s="136" t="s">
        <v>6</v>
      </c>
      <c r="B49" s="308">
        <v>1523.5309999999999</v>
      </c>
      <c r="C49" s="166"/>
      <c r="E49" s="180"/>
      <c r="F49" s="247"/>
      <c r="H49" s="166"/>
      <c r="I49" s="177"/>
      <c r="J49" s="178"/>
      <c r="L49" s="179"/>
    </row>
    <row r="50" spans="1:12" s="153" customFormat="1" ht="11.4" x14ac:dyDescent="0.2">
      <c r="A50" s="136" t="s">
        <v>7</v>
      </c>
      <c r="B50" s="308">
        <v>1642.2750000000001</v>
      </c>
      <c r="C50" s="166"/>
      <c r="E50" s="180"/>
      <c r="F50" s="247"/>
      <c r="H50" s="181"/>
      <c r="I50" s="177"/>
      <c r="J50" s="178"/>
      <c r="L50" s="179"/>
    </row>
    <row r="51" spans="1:12" s="153" customFormat="1" ht="11.4" x14ac:dyDescent="0.2">
      <c r="A51" s="136" t="s">
        <v>8</v>
      </c>
      <c r="B51" s="308">
        <v>1728.94</v>
      </c>
      <c r="C51" s="158"/>
      <c r="E51" s="180"/>
      <c r="F51" s="247"/>
      <c r="H51" s="181"/>
      <c r="I51" s="177"/>
      <c r="J51" s="178"/>
      <c r="L51" s="179"/>
    </row>
    <row r="52" spans="1:12" s="153" customFormat="1" ht="11.4" x14ac:dyDescent="0.2">
      <c r="A52" s="136"/>
      <c r="B52" s="308"/>
      <c r="C52" s="158"/>
      <c r="H52" s="181"/>
      <c r="I52" s="177"/>
      <c r="J52" s="178"/>
      <c r="L52" s="179"/>
    </row>
    <row r="53" spans="1:12" s="153" customFormat="1" ht="11.4" x14ac:dyDescent="0.2">
      <c r="A53" s="135"/>
      <c r="B53" s="161"/>
      <c r="C53" s="158"/>
      <c r="H53" s="181"/>
      <c r="I53" s="177"/>
      <c r="J53" s="178"/>
      <c r="L53" s="179"/>
    </row>
    <row r="54" spans="1:12" s="153" customFormat="1" ht="11.4" x14ac:dyDescent="0.2">
      <c r="A54" s="135"/>
      <c r="B54" s="161"/>
      <c r="C54" s="158"/>
      <c r="H54" s="181"/>
      <c r="I54" s="177"/>
      <c r="J54" s="178"/>
      <c r="L54" s="179"/>
    </row>
    <row r="55" spans="1:12" s="153" customFormat="1" ht="11.4" x14ac:dyDescent="0.2">
      <c r="A55" s="135"/>
      <c r="B55" s="161"/>
      <c r="C55" s="158"/>
      <c r="H55" s="181"/>
      <c r="I55" s="177"/>
      <c r="J55" s="178"/>
    </row>
    <row r="56" spans="1:12" s="153" customFormat="1" ht="11.4" x14ac:dyDescent="0.2">
      <c r="A56" s="135"/>
      <c r="B56" s="161"/>
      <c r="C56" s="158"/>
    </row>
    <row r="57" spans="1:12" s="153" customFormat="1" ht="11.4" x14ac:dyDescent="0.2">
      <c r="A57" s="135"/>
      <c r="B57" s="161"/>
      <c r="C57" s="158"/>
    </row>
    <row r="58" spans="1:12" s="153" customFormat="1" ht="11.4" x14ac:dyDescent="0.2">
      <c r="B58" s="158"/>
    </row>
    <row r="59" spans="1:12" s="153" customFormat="1" ht="11.4" x14ac:dyDescent="0.2"/>
    <row r="60" spans="1:12" s="153" customFormat="1" ht="11.4" x14ac:dyDescent="0.2"/>
    <row r="61" spans="1:12" s="153" customFormat="1" ht="11.4" x14ac:dyDescent="0.2">
      <c r="B61" s="158"/>
    </row>
    <row r="62" spans="1:12" s="153" customFormat="1" ht="11.4" x14ac:dyDescent="0.2"/>
  </sheetData>
  <mergeCells count="3">
    <mergeCell ref="A5:G5"/>
    <mergeCell ref="A3:E3"/>
    <mergeCell ref="A4:E4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/>
  </sheetViews>
  <sheetFormatPr defaultColWidth="9" defaultRowHeight="13.2" x14ac:dyDescent="0.25"/>
  <cols>
    <col min="1" max="1" width="25.59765625" style="163" customWidth="1"/>
    <col min="2" max="3" width="10.69921875" style="163" customWidth="1"/>
    <col min="4" max="4" width="14.69921875" style="163" customWidth="1"/>
    <col min="5" max="5" width="6.8984375" style="163" customWidth="1"/>
    <col min="6" max="6" width="12.69921875" style="163" customWidth="1"/>
    <col min="7" max="7" width="6.59765625" style="163" customWidth="1"/>
    <col min="8" max="16384" width="9" style="163"/>
  </cols>
  <sheetData>
    <row r="1" spans="1:7" x14ac:dyDescent="0.25">
      <c r="A1" s="163" t="s">
        <v>156</v>
      </c>
    </row>
    <row r="3" spans="1:7" ht="15.6" x14ac:dyDescent="0.3">
      <c r="A3" s="387" t="s">
        <v>157</v>
      </c>
      <c r="B3" s="388"/>
      <c r="C3" s="388"/>
      <c r="D3" s="388"/>
      <c r="E3" s="388"/>
      <c r="F3" s="388"/>
      <c r="G3" s="388"/>
    </row>
    <row r="4" spans="1:7" ht="15" x14ac:dyDescent="0.25">
      <c r="A4" s="389" t="s">
        <v>5</v>
      </c>
      <c r="B4" s="383"/>
      <c r="C4" s="383"/>
      <c r="D4" s="383"/>
      <c r="E4" s="383"/>
      <c r="F4" s="383"/>
      <c r="G4" s="383"/>
    </row>
    <row r="5" spans="1:7" ht="15" x14ac:dyDescent="0.25">
      <c r="A5" s="383"/>
      <c r="B5" s="383"/>
      <c r="C5" s="383"/>
      <c r="D5" s="383"/>
      <c r="E5" s="383"/>
      <c r="F5" s="383"/>
      <c r="G5" s="383"/>
    </row>
    <row r="29" spans="1:6" s="153" customFormat="1" ht="14.25" customHeight="1" x14ac:dyDescent="0.2">
      <c r="A29" s="379" t="s">
        <v>158</v>
      </c>
      <c r="B29" s="379"/>
      <c r="C29" s="379"/>
      <c r="D29" s="379"/>
      <c r="E29" s="379"/>
      <c r="F29" s="379"/>
    </row>
    <row r="30" spans="1:6" s="153" customFormat="1" ht="14.25" customHeight="1" x14ac:dyDescent="0.2">
      <c r="A30" s="379" t="s">
        <v>208</v>
      </c>
      <c r="B30" s="379"/>
      <c r="C30" s="379"/>
      <c r="D30" s="379"/>
      <c r="E30" s="379"/>
      <c r="F30" s="379"/>
    </row>
    <row r="31" spans="1:6" s="153" customFormat="1" ht="15" customHeight="1" x14ac:dyDescent="0.2">
      <c r="A31" s="379" t="s">
        <v>159</v>
      </c>
      <c r="B31" s="379" t="s">
        <v>159</v>
      </c>
      <c r="C31" s="379"/>
      <c r="D31" s="379"/>
      <c r="E31" s="379"/>
      <c r="F31" s="379"/>
    </row>
    <row r="32" spans="1:6" s="153" customFormat="1" ht="11.4" x14ac:dyDescent="0.2"/>
    <row r="33" spans="1:12" s="153" customFormat="1" ht="12" x14ac:dyDescent="0.25">
      <c r="A33" s="126" t="s">
        <v>106</v>
      </c>
      <c r="B33" s="182"/>
      <c r="C33" s="182"/>
    </row>
    <row r="34" spans="1:12" s="153" customFormat="1" ht="12" x14ac:dyDescent="0.25">
      <c r="A34" s="126"/>
      <c r="B34" s="182"/>
      <c r="C34" s="182"/>
    </row>
    <row r="35" spans="1:12" s="153" customFormat="1" ht="11.4" x14ac:dyDescent="0.2">
      <c r="A35" s="311"/>
      <c r="B35" s="312" t="s">
        <v>5</v>
      </c>
      <c r="C35" s="312" t="s">
        <v>5</v>
      </c>
    </row>
    <row r="36" spans="1:12" s="153" customFormat="1" ht="11.4" x14ac:dyDescent="0.2">
      <c r="A36" s="311"/>
      <c r="B36" s="312"/>
      <c r="C36" s="312"/>
    </row>
    <row r="37" spans="1:12" s="153" customFormat="1" ht="20.399999999999999" x14ac:dyDescent="0.2">
      <c r="A37" s="313" t="s">
        <v>160</v>
      </c>
      <c r="B37" s="314" t="s">
        <v>31</v>
      </c>
      <c r="C37" s="315" t="s">
        <v>161</v>
      </c>
    </row>
    <row r="38" spans="1:12" s="153" customFormat="1" ht="11.4" x14ac:dyDescent="0.2">
      <c r="A38" s="313"/>
      <c r="B38" s="314"/>
      <c r="C38" s="315"/>
    </row>
    <row r="39" spans="1:12" s="153" customFormat="1" ht="11.4" x14ac:dyDescent="0.2">
      <c r="A39" s="316" t="s">
        <v>162</v>
      </c>
      <c r="B39" s="317">
        <v>1614</v>
      </c>
      <c r="C39" s="318">
        <v>15</v>
      </c>
      <c r="D39" s="248"/>
    </row>
    <row r="40" spans="1:12" s="153" customFormat="1" ht="11.4" x14ac:dyDescent="0.2">
      <c r="A40" s="316" t="s">
        <v>163</v>
      </c>
      <c r="B40" s="317">
        <v>4775</v>
      </c>
      <c r="C40" s="318">
        <v>46</v>
      </c>
      <c r="D40" s="248"/>
    </row>
    <row r="41" spans="1:12" s="153" customFormat="1" ht="11.4" x14ac:dyDescent="0.2">
      <c r="A41" s="316" t="s">
        <v>117</v>
      </c>
      <c r="B41" s="317">
        <v>3255</v>
      </c>
      <c r="C41" s="318">
        <v>31</v>
      </c>
      <c r="D41" s="248"/>
    </row>
    <row r="42" spans="1:12" s="153" customFormat="1" ht="11.4" x14ac:dyDescent="0.2">
      <c r="A42" s="316" t="s">
        <v>164</v>
      </c>
      <c r="B42" s="317">
        <v>845</v>
      </c>
      <c r="C42" s="318">
        <v>8</v>
      </c>
      <c r="D42" s="248"/>
      <c r="H42" s="166"/>
      <c r="I42" s="177"/>
      <c r="L42" s="179"/>
    </row>
    <row r="43" spans="1:12" s="153" customFormat="1" ht="11.4" x14ac:dyDescent="0.2">
      <c r="A43" s="316" t="s">
        <v>23</v>
      </c>
      <c r="B43" s="317">
        <v>10488</v>
      </c>
      <c r="C43" s="318">
        <v>100</v>
      </c>
      <c r="D43" s="248"/>
      <c r="H43" s="166"/>
      <c r="I43" s="177"/>
      <c r="J43" s="178"/>
      <c r="L43" s="179"/>
    </row>
    <row r="44" spans="1:12" s="153" customFormat="1" ht="11.4" x14ac:dyDescent="0.2">
      <c r="H44" s="166"/>
      <c r="I44" s="177"/>
      <c r="J44" s="178"/>
      <c r="L44" s="179"/>
    </row>
    <row r="45" spans="1:12" s="153" customFormat="1" ht="11.4" x14ac:dyDescent="0.2">
      <c r="H45" s="166"/>
      <c r="I45" s="177"/>
      <c r="J45" s="178"/>
      <c r="L45" s="179"/>
    </row>
    <row r="46" spans="1:12" s="153" customFormat="1" ht="11.4" x14ac:dyDescent="0.2">
      <c r="H46" s="166"/>
      <c r="I46" s="177"/>
      <c r="J46" s="178"/>
      <c r="L46" s="179"/>
    </row>
    <row r="47" spans="1:12" s="153" customFormat="1" ht="11.4" x14ac:dyDescent="0.2">
      <c r="H47" s="166"/>
      <c r="I47" s="177"/>
      <c r="J47" s="178"/>
      <c r="L47" s="179"/>
    </row>
    <row r="48" spans="1:12" s="153" customFormat="1" ht="11.4" x14ac:dyDescent="0.2">
      <c r="H48" s="166"/>
      <c r="I48" s="177"/>
      <c r="J48" s="178"/>
      <c r="L48" s="179"/>
    </row>
    <row r="49" spans="8:12" s="153" customFormat="1" ht="11.4" x14ac:dyDescent="0.2">
      <c r="H49" s="166"/>
      <c r="I49" s="177"/>
      <c r="J49" s="178"/>
      <c r="L49" s="179"/>
    </row>
    <row r="50" spans="8:12" s="153" customFormat="1" ht="11.4" x14ac:dyDescent="0.2">
      <c r="H50" s="166"/>
      <c r="I50" s="177"/>
      <c r="J50" s="178"/>
      <c r="L50" s="179"/>
    </row>
    <row r="51" spans="8:12" s="153" customFormat="1" ht="11.4" x14ac:dyDescent="0.2">
      <c r="H51" s="166"/>
      <c r="I51" s="177"/>
      <c r="J51" s="178"/>
      <c r="L51" s="179"/>
    </row>
    <row r="52" spans="8:12" s="153" customFormat="1" ht="11.4" x14ac:dyDescent="0.2">
      <c r="H52" s="166"/>
      <c r="I52" s="177"/>
      <c r="J52" s="178"/>
      <c r="L52" s="179"/>
    </row>
    <row r="53" spans="8:12" s="153" customFormat="1" ht="11.4" x14ac:dyDescent="0.2">
      <c r="H53" s="166"/>
      <c r="I53" s="177"/>
      <c r="J53" s="178"/>
      <c r="L53" s="179"/>
    </row>
    <row r="54" spans="8:12" s="153" customFormat="1" ht="11.4" x14ac:dyDescent="0.2">
      <c r="H54" s="166"/>
      <c r="I54" s="177"/>
      <c r="J54" s="178"/>
      <c r="L54" s="179"/>
    </row>
    <row r="55" spans="8:12" s="153" customFormat="1" ht="11.4" x14ac:dyDescent="0.2">
      <c r="H55" s="166"/>
      <c r="I55" s="177"/>
      <c r="J55" s="178"/>
      <c r="L55" s="179"/>
    </row>
    <row r="56" spans="8:12" s="153" customFormat="1" ht="11.4" x14ac:dyDescent="0.2">
      <c r="H56" s="166"/>
      <c r="I56" s="177"/>
      <c r="J56" s="178"/>
      <c r="L56" s="179"/>
    </row>
    <row r="57" spans="8:12" s="153" customFormat="1" ht="11.4" x14ac:dyDescent="0.2">
      <c r="H57" s="166"/>
      <c r="I57" s="177"/>
      <c r="J57" s="178"/>
      <c r="L57" s="179"/>
    </row>
    <row r="58" spans="8:12" s="153" customFormat="1" ht="11.4" x14ac:dyDescent="0.2">
      <c r="H58" s="166"/>
      <c r="I58" s="177"/>
      <c r="J58" s="178"/>
      <c r="L58" s="179"/>
    </row>
    <row r="59" spans="8:12" s="153" customFormat="1" ht="11.4" x14ac:dyDescent="0.2">
      <c r="H59" s="166"/>
      <c r="I59" s="177"/>
      <c r="J59" s="178"/>
      <c r="L59" s="179"/>
    </row>
    <row r="60" spans="8:12" s="153" customFormat="1" ht="11.4" x14ac:dyDescent="0.2">
      <c r="H60" s="166"/>
      <c r="I60" s="177"/>
      <c r="J60" s="178"/>
      <c r="L60" s="179"/>
    </row>
    <row r="61" spans="8:12" s="153" customFormat="1" ht="11.4" x14ac:dyDescent="0.2">
      <c r="H61" s="166"/>
      <c r="I61" s="177"/>
      <c r="J61" s="178"/>
      <c r="L61" s="179"/>
    </row>
    <row r="62" spans="8:12" s="153" customFormat="1" ht="11.4" x14ac:dyDescent="0.2">
      <c r="H62" s="181"/>
      <c r="I62" s="177"/>
      <c r="J62" s="178"/>
      <c r="L62" s="179"/>
    </row>
    <row r="63" spans="8:12" s="153" customFormat="1" ht="11.4" x14ac:dyDescent="0.2">
      <c r="H63" s="181"/>
      <c r="I63" s="177"/>
      <c r="J63" s="178"/>
      <c r="L63" s="179"/>
    </row>
    <row r="64" spans="8:12" s="153" customFormat="1" ht="11.4" x14ac:dyDescent="0.2">
      <c r="H64" s="181"/>
      <c r="I64" s="177"/>
      <c r="J64" s="178"/>
      <c r="L64" s="179"/>
    </row>
    <row r="65" spans="1:12" s="153" customFormat="1" ht="11.4" x14ac:dyDescent="0.2">
      <c r="H65" s="181"/>
      <c r="I65" s="177"/>
      <c r="J65" s="178"/>
      <c r="L65" s="179"/>
    </row>
    <row r="66" spans="1:12" s="153" customFormat="1" ht="11.4" x14ac:dyDescent="0.2">
      <c r="H66" s="181"/>
      <c r="I66" s="177"/>
      <c r="J66" s="178"/>
      <c r="L66" s="179"/>
    </row>
    <row r="67" spans="1:12" s="153" customFormat="1" ht="11.4" x14ac:dyDescent="0.2">
      <c r="H67" s="181"/>
      <c r="I67" s="177"/>
      <c r="J67" s="178"/>
    </row>
    <row r="68" spans="1:12" s="153" customFormat="1" ht="11.4" x14ac:dyDescent="0.2"/>
    <row r="69" spans="1:12" s="153" customFormat="1" ht="11.4" x14ac:dyDescent="0.2"/>
    <row r="70" spans="1:12" x14ac:dyDescent="0.25">
      <c r="A70" s="165"/>
      <c r="B70" s="183"/>
      <c r="C70" s="165"/>
      <c r="D70" s="165"/>
      <c r="E70" s="165"/>
      <c r="F70" s="165"/>
    </row>
    <row r="71" spans="1:12" x14ac:dyDescent="0.25">
      <c r="E71" s="165"/>
    </row>
    <row r="73" spans="1:12" x14ac:dyDescent="0.25">
      <c r="B73" s="176"/>
    </row>
  </sheetData>
  <mergeCells count="6">
    <mergeCell ref="A31:F31"/>
    <mergeCell ref="A3:G3"/>
    <mergeCell ref="A4:G4"/>
    <mergeCell ref="A5:G5"/>
    <mergeCell ref="A29:F29"/>
    <mergeCell ref="A30:F30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showGridLines="0" workbookViewId="0"/>
  </sheetViews>
  <sheetFormatPr defaultColWidth="9" defaultRowHeight="13.8" x14ac:dyDescent="0.25"/>
  <cols>
    <col min="1" max="1" width="32.8984375" style="3" customWidth="1"/>
    <col min="2" max="5" width="9.09765625" style="3" customWidth="1"/>
    <col min="6" max="16384" width="9" style="3"/>
  </cols>
  <sheetData>
    <row r="1" spans="1:21" x14ac:dyDescent="0.25">
      <c r="A1" s="15" t="s">
        <v>36</v>
      </c>
    </row>
    <row r="2" spans="1:21" ht="8.25" customHeight="1" x14ac:dyDescent="0.25">
      <c r="A2" s="319"/>
      <c r="B2" s="319"/>
      <c r="C2" s="319"/>
      <c r="D2" s="319"/>
      <c r="E2" s="319"/>
      <c r="F2" s="319"/>
      <c r="G2" s="319"/>
    </row>
    <row r="3" spans="1:21" x14ac:dyDescent="0.25">
      <c r="A3" s="45"/>
      <c r="B3" s="46"/>
      <c r="C3" s="46"/>
      <c r="D3" s="46"/>
      <c r="E3" s="46"/>
      <c r="F3" s="46"/>
      <c r="G3" s="46"/>
    </row>
    <row r="4" spans="1:21" ht="28.5" customHeight="1" x14ac:dyDescent="0.25">
      <c r="A4" s="391" t="s">
        <v>37</v>
      </c>
      <c r="B4" s="391"/>
      <c r="C4" s="391"/>
      <c r="D4" s="391"/>
      <c r="E4" s="391"/>
      <c r="F4" s="391"/>
      <c r="G4" s="391"/>
    </row>
    <row r="5" spans="1:21" ht="15" customHeight="1" x14ac:dyDescent="0.25">
      <c r="A5" s="47"/>
      <c r="B5" s="19" t="s">
        <v>3</v>
      </c>
      <c r="C5" s="19" t="s">
        <v>4</v>
      </c>
      <c r="D5" s="20" t="s">
        <v>5</v>
      </c>
      <c r="E5" s="48" t="s">
        <v>6</v>
      </c>
      <c r="F5" s="19" t="s">
        <v>7</v>
      </c>
      <c r="G5" s="19" t="s">
        <v>8</v>
      </c>
    </row>
    <row r="6" spans="1:21" ht="26.25" customHeight="1" x14ac:dyDescent="0.25">
      <c r="A6" s="47"/>
      <c r="B6" s="21" t="s">
        <v>12</v>
      </c>
      <c r="C6" s="21" t="s">
        <v>38</v>
      </c>
      <c r="D6" s="22" t="s">
        <v>29</v>
      </c>
      <c r="E6" s="48" t="s">
        <v>30</v>
      </c>
      <c r="F6" s="21" t="s">
        <v>30</v>
      </c>
      <c r="G6" s="21" t="s">
        <v>30</v>
      </c>
    </row>
    <row r="7" spans="1:21" ht="14.25" customHeight="1" x14ac:dyDescent="0.25">
      <c r="A7" s="49" t="s">
        <v>39</v>
      </c>
      <c r="B7" s="50"/>
      <c r="C7" s="50"/>
      <c r="D7" s="51"/>
      <c r="E7" s="50"/>
      <c r="F7" s="50"/>
      <c r="G7" s="45"/>
    </row>
    <row r="8" spans="1:21" ht="14.25" customHeight="1" x14ac:dyDescent="0.25">
      <c r="A8" s="52" t="s">
        <v>40</v>
      </c>
      <c r="B8" s="53">
        <v>1944.3340000000001</v>
      </c>
      <c r="C8" s="53">
        <v>2219.1999999999998</v>
      </c>
      <c r="D8" s="54">
        <v>3254.9</v>
      </c>
      <c r="E8" s="53">
        <v>4077.1</v>
      </c>
      <c r="F8" s="53">
        <v>4555.2</v>
      </c>
      <c r="G8" s="53">
        <v>5135.7</v>
      </c>
      <c r="P8" s="238"/>
      <c r="Q8" s="238"/>
      <c r="R8" s="238"/>
      <c r="S8" s="238"/>
      <c r="T8" s="238"/>
      <c r="U8" s="238"/>
    </row>
    <row r="9" spans="1:21" ht="14.25" customHeight="1" x14ac:dyDescent="0.25">
      <c r="A9" s="52" t="s">
        <v>41</v>
      </c>
      <c r="B9" s="53">
        <v>639.88499999999999</v>
      </c>
      <c r="C9" s="53">
        <v>749.91300000000001</v>
      </c>
      <c r="D9" s="54">
        <v>845.20699999999999</v>
      </c>
      <c r="E9" s="53">
        <v>712.78499999999997</v>
      </c>
      <c r="F9" s="53">
        <v>576.36400000000003</v>
      </c>
      <c r="G9" s="53">
        <v>486.81200000000001</v>
      </c>
      <c r="P9" s="238"/>
      <c r="Q9" s="238"/>
      <c r="R9" s="238"/>
      <c r="S9" s="238"/>
      <c r="T9" s="238"/>
      <c r="U9" s="238"/>
    </row>
    <row r="10" spans="1:21" ht="14.25" customHeight="1" x14ac:dyDescent="0.25">
      <c r="A10" s="49" t="s">
        <v>42</v>
      </c>
      <c r="B10" s="55">
        <v>2584.2190000000001</v>
      </c>
      <c r="C10" s="56">
        <v>2969.1129999999998</v>
      </c>
      <c r="D10" s="57">
        <v>4100.107</v>
      </c>
      <c r="E10" s="58">
        <v>4789.8850000000002</v>
      </c>
      <c r="F10" s="58">
        <v>5131.5640000000003</v>
      </c>
      <c r="G10" s="58">
        <v>5622.5119999999997</v>
      </c>
      <c r="P10" s="238"/>
      <c r="Q10" s="238"/>
      <c r="R10" s="238"/>
      <c r="S10" s="238"/>
      <c r="T10" s="238"/>
      <c r="U10" s="238"/>
    </row>
    <row r="11" spans="1:21" ht="7.5" customHeight="1" x14ac:dyDescent="0.25">
      <c r="A11" s="49"/>
      <c r="B11" s="59"/>
      <c r="C11" s="60"/>
      <c r="D11" s="61"/>
      <c r="E11" s="60"/>
      <c r="F11" s="60"/>
      <c r="G11" s="60"/>
      <c r="P11" s="238"/>
      <c r="Q11" s="238"/>
      <c r="R11" s="238"/>
      <c r="S11" s="238"/>
      <c r="T11" s="238"/>
      <c r="U11" s="238"/>
    </row>
    <row r="12" spans="1:21" ht="13.5" customHeight="1" x14ac:dyDescent="0.25">
      <c r="A12" s="49" t="s">
        <v>43</v>
      </c>
      <c r="B12" s="62"/>
      <c r="C12" s="50"/>
      <c r="D12" s="63"/>
      <c r="E12" s="50"/>
      <c r="F12" s="50"/>
      <c r="G12" s="50"/>
      <c r="P12" s="238"/>
      <c r="Q12" s="238"/>
      <c r="R12" s="238"/>
      <c r="S12" s="238"/>
      <c r="T12" s="238"/>
      <c r="U12" s="238"/>
    </row>
    <row r="13" spans="1:21" ht="13.5" customHeight="1" x14ac:dyDescent="0.25">
      <c r="A13" s="52" t="s">
        <v>44</v>
      </c>
      <c r="B13" s="53">
        <v>4407.1200000000008</v>
      </c>
      <c r="C13" s="53">
        <v>5271.1220000000003</v>
      </c>
      <c r="D13" s="54">
        <v>4774.6440000000021</v>
      </c>
      <c r="E13" s="53">
        <v>4652.0319999999992</v>
      </c>
      <c r="F13" s="53">
        <v>5176.3099999999986</v>
      </c>
      <c r="G13" s="53">
        <v>4941.1779999999962</v>
      </c>
      <c r="P13" s="238"/>
      <c r="Q13" s="238"/>
      <c r="R13" s="238"/>
      <c r="S13" s="238"/>
      <c r="T13" s="238"/>
      <c r="U13" s="238"/>
    </row>
    <row r="14" spans="1:21" ht="13.5" customHeight="1" x14ac:dyDescent="0.25">
      <c r="A14" s="52" t="s">
        <v>45</v>
      </c>
      <c r="B14" s="53">
        <v>1612.923</v>
      </c>
      <c r="C14" s="53">
        <v>1382.693</v>
      </c>
      <c r="D14" s="54">
        <v>1613.5079999999998</v>
      </c>
      <c r="E14" s="53">
        <v>1704.8180000000002</v>
      </c>
      <c r="F14" s="53">
        <v>1804.2149999999999</v>
      </c>
      <c r="G14" s="53">
        <v>1909.761</v>
      </c>
      <c r="P14" s="238"/>
      <c r="Q14" s="238"/>
      <c r="R14" s="238"/>
      <c r="S14" s="238"/>
      <c r="T14" s="238"/>
      <c r="U14" s="238"/>
    </row>
    <row r="15" spans="1:21" ht="13.5" customHeight="1" x14ac:dyDescent="0.25">
      <c r="A15" s="49" t="s">
        <v>46</v>
      </c>
      <c r="B15" s="55">
        <v>6020.0430000000006</v>
      </c>
      <c r="C15" s="56">
        <v>6653.8150000000005</v>
      </c>
      <c r="D15" s="57">
        <v>6388.1520000000019</v>
      </c>
      <c r="E15" s="58">
        <v>6356.8499999999995</v>
      </c>
      <c r="F15" s="58">
        <v>6980.5249999999987</v>
      </c>
      <c r="G15" s="58">
        <v>6850.9389999999967</v>
      </c>
      <c r="P15" s="238"/>
      <c r="Q15" s="238"/>
      <c r="R15" s="238"/>
      <c r="S15" s="238"/>
      <c r="T15" s="238"/>
      <c r="U15" s="238"/>
    </row>
    <row r="16" spans="1:21" ht="7.5" customHeight="1" x14ac:dyDescent="0.25">
      <c r="A16" s="64"/>
      <c r="B16" s="59"/>
      <c r="C16" s="59"/>
      <c r="D16" s="65"/>
      <c r="E16" s="59"/>
      <c r="F16" s="59"/>
      <c r="G16" s="45"/>
      <c r="P16" s="238"/>
      <c r="Q16" s="238"/>
      <c r="R16" s="238"/>
      <c r="S16" s="238"/>
      <c r="T16" s="238"/>
      <c r="U16" s="238"/>
    </row>
    <row r="17" spans="1:21" x14ac:dyDescent="0.25">
      <c r="A17" s="49" t="s">
        <v>47</v>
      </c>
      <c r="B17" s="58">
        <v>8604.2620000000006</v>
      </c>
      <c r="C17" s="56">
        <v>9622.9279999999999</v>
      </c>
      <c r="D17" s="57">
        <v>10488.259000000002</v>
      </c>
      <c r="E17" s="58">
        <v>11146.735000000001</v>
      </c>
      <c r="F17" s="58">
        <v>12112.089</v>
      </c>
      <c r="G17" s="58">
        <v>12473.450999999997</v>
      </c>
      <c r="P17" s="238"/>
      <c r="Q17" s="238"/>
      <c r="R17" s="238"/>
      <c r="S17" s="238"/>
      <c r="T17" s="238"/>
      <c r="U17" s="238"/>
    </row>
    <row r="18" spans="1:21" x14ac:dyDescent="0.25">
      <c r="A18" s="66" t="s">
        <v>48</v>
      </c>
      <c r="B18" s="67">
        <v>3.6358527216049152</v>
      </c>
      <c r="C18" s="68">
        <v>11.839086257484954</v>
      </c>
      <c r="D18" s="69">
        <v>8.9923877638905978</v>
      </c>
      <c r="E18" s="70">
        <v>6.2782202460865966</v>
      </c>
      <c r="F18" s="70">
        <v>8.6604193963523812</v>
      </c>
      <c r="G18" s="70">
        <v>2.9834820401335893</v>
      </c>
      <c r="P18" s="238"/>
      <c r="Q18" s="238"/>
      <c r="R18" s="238"/>
      <c r="S18" s="238"/>
      <c r="T18" s="238"/>
      <c r="U18" s="238"/>
    </row>
    <row r="19" spans="1:21" x14ac:dyDescent="0.25">
      <c r="A19" s="39"/>
      <c r="B19" s="41"/>
      <c r="C19" s="41"/>
      <c r="D19" s="41"/>
      <c r="E19" s="40"/>
      <c r="F19"/>
      <c r="G19"/>
    </row>
    <row r="20" spans="1:21" ht="11.25" customHeight="1" x14ac:dyDescent="0.25">
      <c r="A20" s="392" t="s">
        <v>49</v>
      </c>
      <c r="B20" s="392"/>
      <c r="C20" s="392"/>
      <c r="D20" s="392"/>
      <c r="E20" s="392"/>
      <c r="F20" s="392"/>
      <c r="G20" s="45"/>
    </row>
    <row r="21" spans="1:21" ht="11.25" customHeight="1" x14ac:dyDescent="0.25">
      <c r="A21" s="392" t="s">
        <v>207</v>
      </c>
      <c r="B21" s="392"/>
      <c r="C21" s="392"/>
      <c r="D21" s="392"/>
      <c r="E21" s="392"/>
      <c r="F21" s="392"/>
      <c r="G21" s="392"/>
    </row>
    <row r="22" spans="1:21" ht="11.25" customHeight="1" x14ac:dyDescent="0.25">
      <c r="A22" s="392" t="s">
        <v>50</v>
      </c>
      <c r="B22" s="392"/>
      <c r="C22" s="392"/>
      <c r="D22" s="392"/>
      <c r="E22" s="392"/>
      <c r="F22" s="392"/>
      <c r="G22" s="45"/>
    </row>
    <row r="23" spans="1:21" ht="11.25" customHeight="1" x14ac:dyDescent="0.25">
      <c r="A23" s="392" t="s">
        <v>51</v>
      </c>
      <c r="B23" s="392"/>
      <c r="C23" s="392"/>
      <c r="D23" s="392"/>
      <c r="E23" s="392"/>
      <c r="F23" s="392"/>
      <c r="G23" s="45"/>
    </row>
    <row r="24" spans="1:21" ht="11.25" customHeight="1" x14ac:dyDescent="0.25">
      <c r="A24" s="390" t="s">
        <v>52</v>
      </c>
      <c r="B24" s="390"/>
      <c r="C24" s="390"/>
      <c r="D24" s="390"/>
      <c r="E24" s="390"/>
      <c r="F24" s="390"/>
      <c r="G24" s="45"/>
    </row>
    <row r="25" spans="1:21" x14ac:dyDescent="0.25">
      <c r="A25" s="296"/>
      <c r="B25" s="296"/>
      <c r="C25" s="296"/>
      <c r="D25" s="296"/>
      <c r="E25" s="296"/>
      <c r="F25" s="296"/>
      <c r="G25" s="296"/>
    </row>
    <row r="26" spans="1:21" x14ac:dyDescent="0.25">
      <c r="A26" s="71"/>
      <c r="B26" s="71"/>
      <c r="C26" s="72"/>
      <c r="D26" s="73"/>
      <c r="E26" s="74"/>
      <c r="F26" s="74"/>
      <c r="G26" s="74"/>
    </row>
    <row r="27" spans="1:21" x14ac:dyDescent="0.25">
      <c r="A27" s="71"/>
      <c r="B27" s="71"/>
      <c r="C27" s="72"/>
      <c r="D27" s="73"/>
    </row>
    <row r="28" spans="1:21" x14ac:dyDescent="0.25">
      <c r="A28" s="71"/>
      <c r="B28" s="53"/>
      <c r="C28" s="53"/>
      <c r="D28" s="53"/>
      <c r="E28" s="53"/>
      <c r="F28" s="53"/>
      <c r="G28" s="53"/>
    </row>
    <row r="29" spans="1:21" ht="15" customHeight="1" x14ac:dyDescent="0.25">
      <c r="A29" s="74"/>
      <c r="B29" s="53"/>
      <c r="C29" s="53"/>
      <c r="D29" s="53"/>
      <c r="E29" s="53"/>
      <c r="F29" s="53"/>
      <c r="G29" s="53"/>
    </row>
    <row r="30" spans="1:21" x14ac:dyDescent="0.25">
      <c r="B30" s="53"/>
      <c r="C30" s="53"/>
      <c r="D30" s="53"/>
      <c r="E30" s="53"/>
      <c r="F30" s="53"/>
      <c r="G30" s="53"/>
    </row>
    <row r="31" spans="1:21" x14ac:dyDescent="0.25">
      <c r="B31" s="53"/>
      <c r="C31" s="53"/>
      <c r="D31" s="53"/>
      <c r="E31" s="53"/>
      <c r="F31" s="53"/>
      <c r="G31" s="53"/>
    </row>
    <row r="32" spans="1:21" x14ac:dyDescent="0.25">
      <c r="B32" s="53"/>
      <c r="C32" s="53"/>
      <c r="D32" s="53"/>
      <c r="E32" s="53"/>
      <c r="F32" s="53"/>
      <c r="G32" s="53"/>
    </row>
    <row r="33" spans="2:7" x14ac:dyDescent="0.25">
      <c r="B33" s="53"/>
      <c r="C33" s="53"/>
      <c r="D33" s="53"/>
      <c r="E33" s="53"/>
      <c r="F33" s="53"/>
      <c r="G33" s="53"/>
    </row>
    <row r="34" spans="2:7" x14ac:dyDescent="0.25">
      <c r="B34" s="53"/>
      <c r="C34" s="53"/>
      <c r="D34" s="53"/>
      <c r="E34" s="53"/>
      <c r="F34" s="53"/>
      <c r="G34" s="53"/>
    </row>
    <row r="35" spans="2:7" x14ac:dyDescent="0.25">
      <c r="B35" s="53"/>
      <c r="C35" s="53"/>
      <c r="D35" s="53"/>
      <c r="E35" s="53"/>
      <c r="F35" s="53"/>
      <c r="G35" s="53"/>
    </row>
    <row r="36" spans="2:7" x14ac:dyDescent="0.25">
      <c r="B36" s="53"/>
      <c r="C36" s="53"/>
      <c r="D36" s="53"/>
      <c r="E36" s="53"/>
      <c r="F36" s="53"/>
      <c r="G36" s="53"/>
    </row>
    <row r="42" spans="2:7" x14ac:dyDescent="0.25">
      <c r="B42" s="75"/>
      <c r="C42" s="75"/>
      <c r="D42" s="75"/>
      <c r="E42" s="75"/>
      <c r="F42" s="75"/>
      <c r="G42" s="75"/>
    </row>
    <row r="43" spans="2:7" x14ac:dyDescent="0.25">
      <c r="B43" s="75"/>
      <c r="C43" s="75"/>
      <c r="D43" s="75"/>
      <c r="E43" s="75"/>
      <c r="F43" s="75"/>
      <c r="G43" s="75"/>
    </row>
    <row r="44" spans="2:7" x14ac:dyDescent="0.25">
      <c r="B44" s="75"/>
      <c r="C44" s="75"/>
      <c r="D44" s="75"/>
      <c r="E44" s="75"/>
      <c r="F44" s="75"/>
      <c r="G44" s="75"/>
    </row>
    <row r="45" spans="2:7" x14ac:dyDescent="0.25">
      <c r="B45" s="75"/>
      <c r="C45" s="75"/>
      <c r="D45" s="75"/>
      <c r="E45" s="75"/>
      <c r="F45" s="75"/>
      <c r="G45" s="75"/>
    </row>
    <row r="46" spans="2:7" x14ac:dyDescent="0.25">
      <c r="B46" s="75"/>
      <c r="C46" s="75"/>
      <c r="D46" s="75"/>
      <c r="E46" s="75"/>
      <c r="F46" s="75"/>
      <c r="G46" s="75"/>
    </row>
    <row r="47" spans="2:7" x14ac:dyDescent="0.25">
      <c r="B47" s="75"/>
      <c r="C47" s="75"/>
      <c r="D47" s="75"/>
      <c r="E47" s="75"/>
      <c r="F47" s="75"/>
      <c r="G47" s="75"/>
    </row>
    <row r="48" spans="2:7" x14ac:dyDescent="0.25">
      <c r="B48" s="75"/>
      <c r="C48" s="75"/>
      <c r="D48" s="75"/>
      <c r="E48" s="75"/>
      <c r="F48" s="75"/>
      <c r="G48" s="75"/>
    </row>
    <row r="49" spans="2:7" x14ac:dyDescent="0.25">
      <c r="B49" s="75"/>
      <c r="C49" s="75"/>
      <c r="D49" s="75"/>
      <c r="E49" s="75"/>
      <c r="F49" s="75"/>
      <c r="G49" s="75"/>
    </row>
    <row r="50" spans="2:7" x14ac:dyDescent="0.25">
      <c r="B50" s="75"/>
      <c r="C50" s="75"/>
      <c r="D50" s="75"/>
      <c r="E50" s="75"/>
      <c r="F50" s="75"/>
      <c r="G50" s="75"/>
    </row>
    <row r="51" spans="2:7" x14ac:dyDescent="0.25">
      <c r="B51" s="75"/>
      <c r="C51" s="75"/>
      <c r="D51" s="75"/>
      <c r="E51" s="75"/>
      <c r="F51" s="75"/>
      <c r="G51" s="75"/>
    </row>
    <row r="52" spans="2:7" x14ac:dyDescent="0.25">
      <c r="B52" s="75"/>
      <c r="C52" s="75"/>
      <c r="D52" s="75"/>
      <c r="E52" s="75"/>
      <c r="F52" s="75"/>
      <c r="G52" s="75"/>
    </row>
    <row r="53" spans="2:7" x14ac:dyDescent="0.25">
      <c r="B53" s="75"/>
      <c r="C53" s="75"/>
      <c r="D53" s="75"/>
      <c r="E53" s="75"/>
      <c r="F53" s="75"/>
      <c r="G53" s="75"/>
    </row>
    <row r="54" spans="2:7" x14ac:dyDescent="0.25">
      <c r="B54" s="75"/>
      <c r="C54" s="75"/>
      <c r="D54" s="75"/>
      <c r="E54" s="75"/>
      <c r="F54" s="75"/>
      <c r="G54" s="75"/>
    </row>
    <row r="55" spans="2:7" x14ac:dyDescent="0.25">
      <c r="B55" s="75"/>
      <c r="C55" s="75"/>
      <c r="D55" s="75"/>
      <c r="E55" s="75"/>
      <c r="F55" s="75"/>
      <c r="G55" s="75"/>
    </row>
    <row r="56" spans="2:7" x14ac:dyDescent="0.25">
      <c r="B56" s="75"/>
      <c r="C56" s="75"/>
      <c r="D56" s="75"/>
      <c r="E56" s="75"/>
      <c r="F56" s="75"/>
      <c r="G56" s="75"/>
    </row>
    <row r="57" spans="2:7" x14ac:dyDescent="0.25">
      <c r="B57" s="75"/>
      <c r="C57" s="75"/>
      <c r="D57" s="75"/>
      <c r="E57" s="75"/>
      <c r="F57" s="75"/>
      <c r="G57" s="75"/>
    </row>
    <row r="58" spans="2:7" x14ac:dyDescent="0.25">
      <c r="B58" s="75"/>
      <c r="C58" s="75"/>
      <c r="D58" s="75"/>
      <c r="E58" s="75"/>
      <c r="F58" s="75"/>
      <c r="G58" s="75"/>
    </row>
    <row r="59" spans="2:7" x14ac:dyDescent="0.25">
      <c r="B59" s="75"/>
      <c r="C59" s="75"/>
      <c r="D59" s="75"/>
      <c r="E59" s="75"/>
      <c r="F59" s="75"/>
      <c r="G59" s="75"/>
    </row>
    <row r="60" spans="2:7" x14ac:dyDescent="0.25">
      <c r="B60" s="75"/>
      <c r="C60" s="75"/>
      <c r="D60" s="75"/>
      <c r="E60" s="75"/>
      <c r="F60" s="75"/>
      <c r="G60" s="75"/>
    </row>
    <row r="61" spans="2:7" x14ac:dyDescent="0.25">
      <c r="B61" s="75"/>
      <c r="C61" s="75"/>
      <c r="D61" s="75"/>
      <c r="E61" s="75"/>
      <c r="F61" s="75"/>
      <c r="G61" s="75"/>
    </row>
    <row r="62" spans="2:7" x14ac:dyDescent="0.25">
      <c r="B62" s="75"/>
      <c r="C62" s="75"/>
      <c r="D62" s="75"/>
      <c r="E62" s="75"/>
      <c r="F62" s="75"/>
      <c r="G62" s="75"/>
    </row>
    <row r="63" spans="2:7" x14ac:dyDescent="0.25">
      <c r="B63" s="75"/>
      <c r="C63" s="75"/>
      <c r="D63" s="75"/>
      <c r="E63" s="75"/>
      <c r="F63" s="75"/>
      <c r="G63" s="75"/>
    </row>
  </sheetData>
  <mergeCells count="6">
    <mergeCell ref="A24:F24"/>
    <mergeCell ref="A4:G4"/>
    <mergeCell ref="A20:F20"/>
    <mergeCell ref="A21:G21"/>
    <mergeCell ref="A22:F22"/>
    <mergeCell ref="A23:F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/>
  </sheetViews>
  <sheetFormatPr defaultColWidth="9" defaultRowHeight="13.8" x14ac:dyDescent="0.25"/>
  <cols>
    <col min="1" max="2" width="40.5" style="3" customWidth="1"/>
    <col min="3" max="7" width="8" style="3" customWidth="1"/>
    <col min="8" max="16384" width="9" style="3"/>
  </cols>
  <sheetData>
    <row r="1" spans="1:2" x14ac:dyDescent="0.25">
      <c r="A1" s="2" t="s">
        <v>53</v>
      </c>
    </row>
    <row r="2" spans="1:2" ht="9" customHeight="1" x14ac:dyDescent="0.25">
      <c r="A2" s="319"/>
      <c r="B2" s="320"/>
    </row>
    <row r="3" spans="1:2" ht="12" customHeight="1" x14ac:dyDescent="0.25">
      <c r="A3" s="45"/>
      <c r="B3" s="76"/>
    </row>
    <row r="4" spans="1:2" ht="15.6" x14ac:dyDescent="0.3">
      <c r="A4" s="393" t="s">
        <v>54</v>
      </c>
      <c r="B4" s="393"/>
    </row>
    <row r="5" spans="1:2" ht="15" x14ac:dyDescent="0.25">
      <c r="A5" s="394" t="s">
        <v>55</v>
      </c>
      <c r="B5" s="394"/>
    </row>
    <row r="6" spans="1:2" x14ac:dyDescent="0.25">
      <c r="A6" s="77"/>
      <c r="B6" s="78"/>
    </row>
    <row r="7" spans="1:2" x14ac:dyDescent="0.25">
      <c r="A7" s="79"/>
      <c r="B7" s="80" t="s">
        <v>56</v>
      </c>
    </row>
    <row r="8" spans="1:2" ht="5.25" customHeight="1" x14ac:dyDescent="0.25">
      <c r="A8" s="79"/>
      <c r="B8" s="80"/>
    </row>
    <row r="9" spans="1:2" x14ac:dyDescent="0.25">
      <c r="A9" s="81" t="s">
        <v>57</v>
      </c>
      <c r="B9" s="82">
        <v>2219.1999999999998</v>
      </c>
    </row>
    <row r="10" spans="1:2" x14ac:dyDescent="0.25">
      <c r="A10" s="52" t="s">
        <v>58</v>
      </c>
      <c r="B10" s="83">
        <v>-8.1</v>
      </c>
    </row>
    <row r="11" spans="1:2" x14ac:dyDescent="0.25">
      <c r="A11" s="52" t="s">
        <v>59</v>
      </c>
      <c r="B11" s="83">
        <v>122.4</v>
      </c>
    </row>
    <row r="12" spans="1:2" x14ac:dyDescent="0.25">
      <c r="A12" s="52" t="s">
        <v>60</v>
      </c>
      <c r="B12" s="83">
        <v>885.1</v>
      </c>
    </row>
    <row r="13" spans="1:2" x14ac:dyDescent="0.25">
      <c r="A13" s="52" t="s">
        <v>61</v>
      </c>
      <c r="B13" s="83">
        <v>36.1</v>
      </c>
    </row>
    <row r="14" spans="1:2" x14ac:dyDescent="0.25">
      <c r="A14" s="66" t="s">
        <v>62</v>
      </c>
      <c r="B14" s="84">
        <v>1035.7</v>
      </c>
    </row>
    <row r="15" spans="1:2" x14ac:dyDescent="0.25">
      <c r="A15" s="49" t="s">
        <v>63</v>
      </c>
      <c r="B15" s="82">
        <v>3254.9</v>
      </c>
    </row>
    <row r="16" spans="1:2" x14ac:dyDescent="0.25">
      <c r="A16" s="85"/>
      <c r="B16" s="41"/>
    </row>
    <row r="17" spans="1:7" ht="18.75" customHeight="1" x14ac:dyDescent="0.25">
      <c r="A17" s="392" t="s">
        <v>64</v>
      </c>
      <c r="B17" s="392"/>
    </row>
    <row r="18" spans="1:7" ht="12.75" customHeight="1" x14ac:dyDescent="0.25">
      <c r="A18" s="390" t="s">
        <v>52</v>
      </c>
      <c r="B18" s="390"/>
      <c r="C18" s="390"/>
      <c r="D18" s="390"/>
      <c r="E18" s="390"/>
      <c r="F18" s="390"/>
      <c r="G18" s="45"/>
    </row>
    <row r="19" spans="1:7" ht="8.25" customHeight="1" x14ac:dyDescent="0.25">
      <c r="A19" s="4"/>
      <c r="B19" s="319"/>
    </row>
    <row r="20" spans="1:7" x14ac:dyDescent="0.25">
      <c r="A20" s="321"/>
      <c r="B20" s="322"/>
    </row>
  </sheetData>
  <mergeCells count="4">
    <mergeCell ref="A4:B4"/>
    <mergeCell ref="A5:B5"/>
    <mergeCell ref="A17:B17"/>
    <mergeCell ref="A18:F1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/>
  </sheetViews>
  <sheetFormatPr defaultColWidth="9" defaultRowHeight="10.199999999999999" x14ac:dyDescent="0.2"/>
  <cols>
    <col min="1" max="1" width="30.8984375" style="45" customWidth="1"/>
    <col min="2" max="3" width="10.59765625" style="46" customWidth="1"/>
    <col min="4" max="4" width="4.5" style="46" customWidth="1"/>
    <col min="5" max="6" width="15.19921875" style="46" customWidth="1"/>
    <col min="7" max="7" width="7.8984375" style="46" customWidth="1"/>
    <col min="8" max="8" width="9" style="45"/>
    <col min="9" max="9" width="15.3984375" style="45" customWidth="1"/>
    <col min="10" max="16384" width="9" style="45"/>
  </cols>
  <sheetData>
    <row r="1" spans="1:7" ht="18" customHeight="1" x14ac:dyDescent="0.25">
      <c r="A1" s="86" t="s">
        <v>65</v>
      </c>
    </row>
    <row r="2" spans="1:7" ht="13.8" x14ac:dyDescent="0.25">
      <c r="A2" s="88"/>
      <c r="B2" s="3"/>
      <c r="C2" s="3"/>
      <c r="D2" s="3"/>
      <c r="E2" s="3"/>
      <c r="G2" s="87"/>
    </row>
    <row r="3" spans="1:7" ht="15.6" x14ac:dyDescent="0.2">
      <c r="A3" s="391" t="s">
        <v>66</v>
      </c>
      <c r="B3" s="391"/>
      <c r="C3" s="391"/>
      <c r="D3" s="391"/>
      <c r="E3" s="391"/>
      <c r="F3" s="391"/>
      <c r="G3" s="87"/>
    </row>
    <row r="4" spans="1:7" ht="22.5" customHeight="1" x14ac:dyDescent="0.2">
      <c r="A4" s="89"/>
      <c r="B4" s="395" t="s">
        <v>67</v>
      </c>
      <c r="C4" s="395"/>
      <c r="D4" s="90"/>
      <c r="E4" s="396" t="s">
        <v>68</v>
      </c>
      <c r="F4" s="396"/>
      <c r="G4" s="87"/>
    </row>
    <row r="5" spans="1:7" ht="12" x14ac:dyDescent="0.2">
      <c r="A5" s="89"/>
      <c r="B5" s="91" t="s">
        <v>4</v>
      </c>
      <c r="C5" s="91" t="s">
        <v>5</v>
      </c>
      <c r="D5" s="92"/>
      <c r="E5" s="93" t="s">
        <v>69</v>
      </c>
      <c r="F5" s="93" t="s">
        <v>70</v>
      </c>
      <c r="G5" s="87"/>
    </row>
    <row r="6" spans="1:7" ht="6" customHeight="1" x14ac:dyDescent="0.2">
      <c r="A6" s="89"/>
      <c r="B6" s="93"/>
      <c r="C6" s="93"/>
      <c r="D6" s="93"/>
      <c r="E6" s="93"/>
      <c r="F6" s="93"/>
      <c r="G6" s="94"/>
    </row>
    <row r="7" spans="1:7" ht="14.25" customHeight="1" x14ac:dyDescent="0.2">
      <c r="A7" s="95" t="s">
        <v>71</v>
      </c>
      <c r="B7" s="96">
        <v>0.87672000000000005</v>
      </c>
      <c r="C7" s="96">
        <v>0.85499999999999998</v>
      </c>
      <c r="D7" s="97"/>
      <c r="E7" s="98">
        <v>-451.11573987825977</v>
      </c>
      <c r="F7" s="99">
        <v>-56</v>
      </c>
      <c r="G7" s="87"/>
    </row>
    <row r="8" spans="1:7" ht="14.25" customHeight="1" x14ac:dyDescent="0.2">
      <c r="A8" s="95" t="s">
        <v>72</v>
      </c>
      <c r="B8" s="96">
        <v>0.93239000000000005</v>
      </c>
      <c r="C8" s="96">
        <v>0.98699999999999999</v>
      </c>
      <c r="D8" s="97"/>
      <c r="E8" s="100">
        <v>929.14407362452221</v>
      </c>
      <c r="F8" s="100">
        <v>143</v>
      </c>
    </row>
    <row r="9" spans="1:7" ht="14.25" customHeight="1" x14ac:dyDescent="0.2">
      <c r="A9" s="95" t="s">
        <v>73</v>
      </c>
      <c r="B9" s="96">
        <v>1.1876899999999999</v>
      </c>
      <c r="C9" s="96">
        <v>1.0960000000000001</v>
      </c>
      <c r="D9" s="97"/>
      <c r="E9" s="100">
        <v>-1208.1977147180751</v>
      </c>
      <c r="F9" s="100">
        <v>-241</v>
      </c>
    </row>
    <row r="10" spans="1:7" ht="14.25" customHeight="1" x14ac:dyDescent="0.25">
      <c r="A10" s="101" t="s">
        <v>74</v>
      </c>
      <c r="B10" s="102">
        <v>0.34433999999999998</v>
      </c>
      <c r="C10" s="102">
        <v>0.47299999999999998</v>
      </c>
      <c r="D10" s="103"/>
      <c r="E10" s="104">
        <v>885.11424217734429</v>
      </c>
      <c r="F10" s="104">
        <v>338</v>
      </c>
    </row>
    <row r="11" spans="1:7" ht="14.25" customHeight="1" x14ac:dyDescent="0.2">
      <c r="A11" s="95" t="s">
        <v>75</v>
      </c>
      <c r="B11" s="96">
        <v>1.43997</v>
      </c>
      <c r="C11" s="96">
        <v>1.4770000000000001</v>
      </c>
      <c r="D11" s="97"/>
      <c r="E11" s="100">
        <v>171.60563117175116</v>
      </c>
      <c r="F11" s="100">
        <v>99</v>
      </c>
    </row>
    <row r="12" spans="1:7" ht="14.25" customHeight="1" x14ac:dyDescent="0.2">
      <c r="A12" s="95" t="s">
        <v>76</v>
      </c>
      <c r="B12" s="96">
        <v>1.80477</v>
      </c>
      <c r="C12" s="96">
        <v>1.7669999999999999</v>
      </c>
      <c r="D12" s="97"/>
      <c r="E12" s="100">
        <v>-51.50535494816404</v>
      </c>
      <c r="F12" s="100">
        <v>-98</v>
      </c>
    </row>
    <row r="13" spans="1:7" ht="14.25" customHeight="1" x14ac:dyDescent="0.2">
      <c r="A13" s="95" t="s">
        <v>77</v>
      </c>
      <c r="B13" s="96">
        <v>1.19496</v>
      </c>
      <c r="C13" s="96">
        <v>1.181</v>
      </c>
      <c r="D13" s="97"/>
      <c r="E13" s="99">
        <v>-15.444023684444346</v>
      </c>
      <c r="F13" s="99">
        <v>-37</v>
      </c>
    </row>
    <row r="14" spans="1:7" ht="14.25" customHeight="1" x14ac:dyDescent="0.2">
      <c r="A14" s="95" t="s">
        <v>78</v>
      </c>
      <c r="B14" s="96">
        <v>4.6602399999999999</v>
      </c>
      <c r="C14" s="96">
        <v>4.258</v>
      </c>
      <c r="D14" s="97"/>
      <c r="E14" s="99">
        <v>-259.60111374467533</v>
      </c>
      <c r="F14" s="99">
        <v>-1054</v>
      </c>
    </row>
    <row r="15" spans="1:7" ht="11.4" x14ac:dyDescent="0.2">
      <c r="A15" s="230"/>
      <c r="B15" s="323"/>
      <c r="C15" s="323"/>
      <c r="D15" s="323"/>
      <c r="E15" s="323"/>
      <c r="F15" s="323"/>
    </row>
    <row r="16" spans="1:7" ht="13.8" x14ac:dyDescent="0.25">
      <c r="A16" s="74"/>
      <c r="B16" s="74"/>
      <c r="C16" s="74"/>
      <c r="D16" s="74"/>
      <c r="E16" s="74"/>
      <c r="F16" s="74"/>
    </row>
    <row r="17" spans="1:6" ht="13.8" x14ac:dyDescent="0.25">
      <c r="A17" s="3"/>
      <c r="B17" s="3"/>
      <c r="C17" s="3"/>
      <c r="D17" s="3"/>
      <c r="E17" s="3"/>
      <c r="F17" s="3"/>
    </row>
    <row r="27" spans="1:6" x14ac:dyDescent="0.2">
      <c r="B27" s="105"/>
      <c r="C27" s="105"/>
      <c r="D27" s="105"/>
      <c r="E27" s="105"/>
      <c r="F27" s="105"/>
    </row>
    <row r="28" spans="1:6" x14ac:dyDescent="0.2">
      <c r="B28" s="105"/>
      <c r="C28" s="105"/>
      <c r="D28" s="105"/>
      <c r="E28" s="105"/>
      <c r="F28" s="105"/>
    </row>
    <row r="29" spans="1:6" x14ac:dyDescent="0.2">
      <c r="B29" s="105"/>
      <c r="C29" s="105"/>
      <c r="D29" s="105"/>
      <c r="E29" s="105"/>
      <c r="F29" s="105"/>
    </row>
    <row r="30" spans="1:6" x14ac:dyDescent="0.2">
      <c r="B30" s="105"/>
      <c r="C30" s="105"/>
      <c r="D30" s="105"/>
      <c r="E30" s="105"/>
      <c r="F30" s="105"/>
    </row>
    <row r="31" spans="1:6" x14ac:dyDescent="0.2">
      <c r="B31" s="105"/>
      <c r="C31" s="105"/>
      <c r="D31" s="105"/>
      <c r="E31" s="105"/>
      <c r="F31" s="105"/>
    </row>
    <row r="32" spans="1:6" x14ac:dyDescent="0.2">
      <c r="B32" s="105"/>
      <c r="C32" s="105"/>
      <c r="D32" s="105"/>
      <c r="E32" s="105"/>
      <c r="F32" s="105"/>
    </row>
    <row r="33" spans="2:6" x14ac:dyDescent="0.2">
      <c r="B33" s="105"/>
      <c r="C33" s="105"/>
      <c r="D33" s="105"/>
      <c r="E33" s="105"/>
      <c r="F33" s="105"/>
    </row>
    <row r="34" spans="2:6" x14ac:dyDescent="0.2">
      <c r="B34" s="105"/>
      <c r="C34" s="105"/>
      <c r="D34" s="105"/>
      <c r="E34" s="105"/>
      <c r="F34" s="105"/>
    </row>
    <row r="35" spans="2:6" x14ac:dyDescent="0.2">
      <c r="B35" s="105"/>
      <c r="C35" s="105"/>
      <c r="D35" s="105"/>
      <c r="E35" s="105"/>
      <c r="F35" s="105"/>
    </row>
    <row r="36" spans="2:6" x14ac:dyDescent="0.2">
      <c r="B36" s="105"/>
      <c r="C36" s="105"/>
      <c r="D36" s="105"/>
      <c r="E36" s="105"/>
      <c r="F36" s="105"/>
    </row>
    <row r="37" spans="2:6" x14ac:dyDescent="0.2">
      <c r="B37" s="105"/>
      <c r="C37" s="105"/>
      <c r="D37" s="105"/>
      <c r="E37" s="105"/>
      <c r="F37" s="105"/>
    </row>
  </sheetData>
  <mergeCells count="3">
    <mergeCell ref="A3:F3"/>
    <mergeCell ref="B4:C4"/>
    <mergeCell ref="E4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Normal="100" workbookViewId="0"/>
  </sheetViews>
  <sheetFormatPr defaultColWidth="9" defaultRowHeight="10.199999999999999" x14ac:dyDescent="0.2"/>
  <cols>
    <col min="1" max="1" width="27.3984375" style="45" customWidth="1"/>
    <col min="2" max="7" width="8.8984375" style="45" customWidth="1"/>
    <col min="8" max="16384" width="9" style="45"/>
  </cols>
  <sheetData>
    <row r="1" spans="1:8" ht="12.75" customHeight="1" x14ac:dyDescent="0.25">
      <c r="A1" s="86" t="s">
        <v>79</v>
      </c>
    </row>
    <row r="2" spans="1:8" ht="13.8" x14ac:dyDescent="0.25">
      <c r="A2" s="319"/>
      <c r="B2" s="319"/>
      <c r="C2" s="319"/>
      <c r="D2" s="319"/>
      <c r="E2" s="319"/>
      <c r="F2" s="319"/>
      <c r="G2" s="319"/>
    </row>
    <row r="3" spans="1:8" ht="15.6" x14ac:dyDescent="0.25">
      <c r="A3" s="397" t="s">
        <v>80</v>
      </c>
      <c r="B3" s="397"/>
      <c r="C3" s="397"/>
      <c r="D3" s="397"/>
      <c r="E3" s="397"/>
      <c r="F3" s="397"/>
      <c r="G3" s="397"/>
      <c r="H3" s="3"/>
    </row>
    <row r="4" spans="1:8" ht="13.8" x14ac:dyDescent="0.25">
      <c r="A4" s="47"/>
      <c r="B4" s="257" t="s">
        <v>3</v>
      </c>
      <c r="C4" s="257" t="s">
        <v>4</v>
      </c>
      <c r="D4" s="258" t="s">
        <v>5</v>
      </c>
      <c r="E4" s="96" t="s">
        <v>6</v>
      </c>
      <c r="F4" s="257" t="s">
        <v>7</v>
      </c>
      <c r="G4" s="257" t="s">
        <v>8</v>
      </c>
      <c r="H4" s="3"/>
    </row>
    <row r="5" spans="1:8" ht="23.4" x14ac:dyDescent="0.25">
      <c r="A5" s="47"/>
      <c r="B5" s="254" t="s">
        <v>12</v>
      </c>
      <c r="C5" s="254" t="s">
        <v>38</v>
      </c>
      <c r="D5" s="255" t="s">
        <v>29</v>
      </c>
      <c r="E5" s="256" t="s">
        <v>30</v>
      </c>
      <c r="F5" s="254" t="s">
        <v>30</v>
      </c>
      <c r="G5" s="254" t="s">
        <v>30</v>
      </c>
      <c r="H5" s="3"/>
    </row>
    <row r="6" spans="1:8" ht="11.4" x14ac:dyDescent="0.2">
      <c r="A6" s="47"/>
      <c r="B6" s="7"/>
      <c r="C6" s="7"/>
      <c r="D6" s="106"/>
      <c r="E6" s="96"/>
      <c r="F6" s="7"/>
      <c r="G6" s="7"/>
    </row>
    <row r="7" spans="1:8" ht="13.2" x14ac:dyDescent="0.2">
      <c r="A7" s="107" t="s">
        <v>81</v>
      </c>
      <c r="B7" s="96">
        <v>0.30330000000000001</v>
      </c>
      <c r="C7" s="96">
        <v>0.34433999999999998</v>
      </c>
      <c r="D7" s="108">
        <v>0.47287000000000001</v>
      </c>
      <c r="E7" s="96">
        <v>0.57302928461783231</v>
      </c>
      <c r="F7" s="96">
        <v>0.61024072261201667</v>
      </c>
      <c r="G7" s="96">
        <v>0.64949679776151936</v>
      </c>
    </row>
    <row r="8" spans="1:8" ht="11.4" x14ac:dyDescent="0.2">
      <c r="A8" s="107" t="s">
        <v>82</v>
      </c>
      <c r="B8" s="83">
        <v>10.531917214921185</v>
      </c>
      <c r="C8" s="83">
        <v>10.489362140924488</v>
      </c>
      <c r="D8" s="109">
        <v>10.444737953157645</v>
      </c>
      <c r="E8" s="83">
        <v>10.399040360431604</v>
      </c>
      <c r="F8" s="83">
        <v>10.352327490523566</v>
      </c>
      <c r="G8" s="83">
        <v>10.412642889376288</v>
      </c>
    </row>
    <row r="9" spans="1:8" ht="13.2" x14ac:dyDescent="0.2">
      <c r="A9" s="107" t="s">
        <v>83</v>
      </c>
      <c r="B9" s="83">
        <v>3.2875942872000898</v>
      </c>
      <c r="C9" s="83">
        <v>3.5223075358085199</v>
      </c>
      <c r="D9" s="109">
        <v>4.9465973570060804</v>
      </c>
      <c r="E9" s="83">
        <v>5.9711646974347001</v>
      </c>
      <c r="F9" s="83">
        <v>6.3319365797116198</v>
      </c>
      <c r="G9" s="83">
        <v>6.78393847177278</v>
      </c>
    </row>
    <row r="10" spans="1:8" ht="13.8" x14ac:dyDescent="0.25">
      <c r="A10" s="85"/>
      <c r="B10" s="41"/>
      <c r="C10" s="41"/>
      <c r="D10" s="41"/>
      <c r="E10" s="41"/>
      <c r="F10" s="3"/>
      <c r="G10" s="3"/>
      <c r="H10" s="3"/>
    </row>
    <row r="11" spans="1:8" x14ac:dyDescent="0.2">
      <c r="A11" s="392" t="s">
        <v>210</v>
      </c>
      <c r="B11" s="392"/>
      <c r="C11" s="392"/>
      <c r="D11" s="392"/>
      <c r="E11" s="392"/>
      <c r="F11" s="392"/>
    </row>
    <row r="12" spans="1:8" x14ac:dyDescent="0.2">
      <c r="A12" s="392" t="s">
        <v>211</v>
      </c>
      <c r="B12" s="392"/>
      <c r="C12" s="392"/>
      <c r="D12" s="392"/>
      <c r="E12" s="392"/>
      <c r="F12" s="392"/>
    </row>
    <row r="13" spans="1:8" ht="13.8" x14ac:dyDescent="0.25">
      <c r="A13" s="4"/>
      <c r="B13" s="4"/>
      <c r="C13" s="4"/>
      <c r="D13" s="4"/>
      <c r="E13" s="4"/>
      <c r="F13" s="4"/>
      <c r="G13" s="4"/>
      <c r="H13" s="3"/>
    </row>
    <row r="21" spans="2:9" x14ac:dyDescent="0.2">
      <c r="B21" s="110"/>
      <c r="C21" s="110"/>
      <c r="D21" s="110"/>
      <c r="E21" s="110"/>
      <c r="F21" s="110"/>
      <c r="G21" s="110"/>
      <c r="H21" s="110"/>
      <c r="I21" s="110"/>
    </row>
    <row r="22" spans="2:9" x14ac:dyDescent="0.2">
      <c r="B22" s="110"/>
      <c r="C22" s="110"/>
      <c r="D22" s="110"/>
      <c r="E22" s="110"/>
      <c r="F22" s="110"/>
      <c r="G22" s="110"/>
      <c r="H22" s="110"/>
      <c r="I22" s="110"/>
    </row>
    <row r="23" spans="2:9" x14ac:dyDescent="0.2">
      <c r="B23" s="110"/>
      <c r="C23" s="110"/>
      <c r="D23" s="110"/>
      <c r="E23" s="110"/>
      <c r="F23" s="110"/>
      <c r="G23" s="110"/>
      <c r="H23" s="110"/>
      <c r="I23" s="110"/>
    </row>
    <row r="24" spans="2:9" x14ac:dyDescent="0.2">
      <c r="B24" s="110"/>
      <c r="C24" s="110"/>
      <c r="D24" s="110"/>
      <c r="E24" s="110"/>
      <c r="F24" s="110"/>
      <c r="G24" s="110"/>
      <c r="H24" s="110"/>
      <c r="I24" s="110"/>
    </row>
  </sheetData>
  <mergeCells count="3">
    <mergeCell ref="A3:G3"/>
    <mergeCell ref="A11:F11"/>
    <mergeCell ref="A12:F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/>
  </sheetViews>
  <sheetFormatPr defaultColWidth="9" defaultRowHeight="13.2" x14ac:dyDescent="0.25"/>
  <cols>
    <col min="1" max="1" width="9" style="163"/>
    <col min="2" max="3" width="5" style="163" customWidth="1"/>
    <col min="4" max="5" width="11.8984375" style="163" customWidth="1"/>
    <col min="6" max="7" width="8.8984375" style="163" customWidth="1"/>
    <col min="8" max="10" width="5" style="163" customWidth="1"/>
    <col min="11" max="11" width="19" style="163" bestFit="1" customWidth="1"/>
    <col min="12" max="16384" width="9" style="163"/>
  </cols>
  <sheetData>
    <row r="1" spans="1:13" x14ac:dyDescent="0.25">
      <c r="A1" s="163" t="s">
        <v>165</v>
      </c>
    </row>
    <row r="3" spans="1:13" ht="15.75" customHeight="1" x14ac:dyDescent="0.3">
      <c r="A3" s="387" t="s">
        <v>166</v>
      </c>
      <c r="B3" s="387"/>
      <c r="C3" s="387"/>
      <c r="D3" s="387"/>
      <c r="E3" s="387"/>
      <c r="F3" s="387"/>
      <c r="G3" s="387"/>
      <c r="H3" s="387"/>
      <c r="I3" s="387"/>
      <c r="J3" s="387"/>
      <c r="K3" s="207"/>
      <c r="L3" s="207"/>
      <c r="M3" s="207"/>
    </row>
    <row r="4" spans="1:13" ht="15.6" x14ac:dyDescent="0.3">
      <c r="A4" s="387"/>
      <c r="B4" s="387"/>
      <c r="C4" s="387"/>
      <c r="D4" s="387"/>
      <c r="E4" s="387"/>
      <c r="F4" s="387"/>
      <c r="G4" s="184"/>
    </row>
    <row r="27" spans="1:12" x14ac:dyDescent="0.25">
      <c r="A27" s="369" t="s">
        <v>172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69"/>
    </row>
    <row r="28" spans="1:12" s="153" customFormat="1" ht="11.25" customHeight="1" x14ac:dyDescent="0.2">
      <c r="A28" s="398"/>
      <c r="B28" s="398"/>
      <c r="C28" s="398"/>
      <c r="D28" s="398"/>
      <c r="E28" s="398"/>
      <c r="F28" s="398"/>
      <c r="G28" s="398"/>
      <c r="H28" s="398"/>
      <c r="I28" s="398"/>
      <c r="J28" s="398"/>
      <c r="K28" s="398"/>
      <c r="L28" s="398"/>
    </row>
    <row r="29" spans="1:12" s="153" customFormat="1" ht="12" x14ac:dyDescent="0.25">
      <c r="A29" s="185" t="s">
        <v>168</v>
      </c>
      <c r="B29" s="186"/>
      <c r="C29" s="186"/>
      <c r="D29" s="186"/>
      <c r="E29" s="186"/>
      <c r="F29" s="186"/>
      <c r="G29" s="186"/>
      <c r="H29" s="186"/>
    </row>
    <row r="30" spans="1:12" s="153" customFormat="1" ht="11.4" x14ac:dyDescent="0.2"/>
    <row r="31" spans="1:12" s="153" customFormat="1" ht="23.25" customHeight="1" x14ac:dyDescent="0.2">
      <c r="A31" s="324"/>
      <c r="B31" s="325"/>
      <c r="C31" s="326"/>
      <c r="D31" s="327" t="s">
        <v>169</v>
      </c>
      <c r="E31" s="327" t="s">
        <v>170</v>
      </c>
      <c r="F31" s="186"/>
      <c r="G31" s="186"/>
      <c r="H31" s="186"/>
      <c r="I31" s="186"/>
      <c r="J31" s="186"/>
    </row>
    <row r="32" spans="1:12" s="153" customFormat="1" ht="11.4" x14ac:dyDescent="0.2">
      <c r="A32" s="324"/>
      <c r="B32" s="325"/>
      <c r="C32" s="326"/>
      <c r="D32" s="326"/>
      <c r="E32" s="326"/>
      <c r="F32" s="186"/>
      <c r="G32" s="186"/>
      <c r="H32" s="186"/>
      <c r="I32" s="186"/>
      <c r="J32" s="186"/>
    </row>
    <row r="33" spans="1:12" s="153" customFormat="1" ht="11.4" x14ac:dyDescent="0.2">
      <c r="A33" s="328" t="s">
        <v>143</v>
      </c>
      <c r="B33" s="329"/>
      <c r="C33" s="330"/>
      <c r="D33" s="331">
        <v>2.375</v>
      </c>
      <c r="E33" s="331">
        <v>0.98699999999999999</v>
      </c>
      <c r="F33" s="191"/>
      <c r="G33" s="191"/>
      <c r="H33" s="191"/>
      <c r="I33" s="191"/>
      <c r="J33" s="191"/>
      <c r="K33" s="249"/>
      <c r="L33" s="249"/>
    </row>
    <row r="34" spans="1:12" s="153" customFormat="1" ht="11.4" x14ac:dyDescent="0.2">
      <c r="A34" s="328" t="s">
        <v>144</v>
      </c>
      <c r="B34" s="329"/>
      <c r="C34" s="330"/>
      <c r="D34" s="331">
        <v>2.5179999999999998</v>
      </c>
      <c r="E34" s="331">
        <v>0.97599999999999998</v>
      </c>
      <c r="F34" s="191"/>
      <c r="G34" s="191"/>
      <c r="H34" s="191"/>
      <c r="I34" s="191"/>
      <c r="J34" s="191"/>
      <c r="K34" s="249"/>
      <c r="L34" s="249"/>
    </row>
    <row r="35" spans="1:12" s="153" customFormat="1" ht="11.4" x14ac:dyDescent="0.2">
      <c r="A35" s="328" t="s">
        <v>145</v>
      </c>
      <c r="B35" s="329"/>
      <c r="C35" s="330"/>
      <c r="D35" s="331">
        <v>2.91</v>
      </c>
      <c r="E35" s="331">
        <v>0.97599999999999998</v>
      </c>
      <c r="F35" s="191"/>
      <c r="G35" s="191"/>
      <c r="H35" s="191"/>
      <c r="I35" s="191"/>
      <c r="J35" s="190"/>
      <c r="K35" s="249"/>
      <c r="L35" s="249"/>
    </row>
    <row r="36" spans="1:12" s="153" customFormat="1" ht="11.4" x14ac:dyDescent="0.2">
      <c r="A36" s="328" t="s">
        <v>146</v>
      </c>
      <c r="B36" s="329"/>
      <c r="C36" s="330"/>
      <c r="D36" s="331">
        <v>3.1579999999999999</v>
      </c>
      <c r="E36" s="331">
        <v>0.96499999999999997</v>
      </c>
      <c r="F36" s="191"/>
      <c r="G36" s="191"/>
      <c r="H36" s="191"/>
      <c r="I36" s="191"/>
      <c r="J36" s="190"/>
      <c r="K36" s="249"/>
      <c r="L36" s="249"/>
    </row>
    <row r="37" spans="1:12" s="153" customFormat="1" ht="11.4" x14ac:dyDescent="0.2">
      <c r="A37" s="328" t="s">
        <v>147</v>
      </c>
      <c r="B37" s="329"/>
      <c r="C37" s="330"/>
      <c r="D37" s="331">
        <v>3.6240000000000001</v>
      </c>
      <c r="E37" s="331">
        <v>1.038</v>
      </c>
      <c r="F37" s="191"/>
      <c r="G37" s="191"/>
      <c r="H37" s="191"/>
      <c r="I37" s="191"/>
      <c r="J37" s="190"/>
      <c r="K37" s="249"/>
      <c r="L37" s="249"/>
    </row>
    <row r="38" spans="1:12" s="153" customFormat="1" ht="11.4" x14ac:dyDescent="0.2">
      <c r="A38" s="328" t="s">
        <v>148</v>
      </c>
      <c r="B38" s="329"/>
      <c r="C38" s="330"/>
      <c r="D38" s="331">
        <v>3.8039999999999998</v>
      </c>
      <c r="E38" s="331">
        <v>1.0329999999999999</v>
      </c>
      <c r="F38" s="191"/>
      <c r="G38" s="191"/>
      <c r="H38" s="191"/>
      <c r="I38" s="191"/>
      <c r="J38" s="191"/>
      <c r="K38" s="249"/>
      <c r="L38" s="249"/>
    </row>
    <row r="39" spans="1:12" s="153" customFormat="1" ht="11.4" x14ac:dyDescent="0.2">
      <c r="A39" s="328" t="s">
        <v>107</v>
      </c>
      <c r="B39" s="329"/>
      <c r="C39" s="330"/>
      <c r="D39" s="331">
        <v>3.968</v>
      </c>
      <c r="E39" s="331">
        <v>1.008</v>
      </c>
      <c r="F39" s="191"/>
      <c r="G39" s="191"/>
      <c r="H39" s="191"/>
      <c r="I39" s="191"/>
      <c r="J39" s="191"/>
      <c r="K39" s="249"/>
      <c r="L39" s="249"/>
    </row>
    <row r="40" spans="1:12" s="153" customFormat="1" ht="11.4" x14ac:dyDescent="0.2">
      <c r="A40" s="328" t="s">
        <v>108</v>
      </c>
      <c r="B40" s="329"/>
      <c r="C40" s="330"/>
      <c r="D40" s="331">
        <v>3.984</v>
      </c>
      <c r="E40" s="331">
        <v>0.93600000000000005</v>
      </c>
      <c r="F40" s="191"/>
      <c r="G40" s="191"/>
      <c r="H40" s="191"/>
      <c r="I40" s="191"/>
      <c r="J40" s="191"/>
      <c r="K40" s="249"/>
      <c r="L40" s="249"/>
    </row>
    <row r="41" spans="1:12" s="153" customFormat="1" ht="11.4" x14ac:dyDescent="0.2">
      <c r="A41" s="328" t="s">
        <v>109</v>
      </c>
      <c r="B41" s="329"/>
      <c r="C41" s="330"/>
      <c r="D41" s="331">
        <v>3.5939999999999999</v>
      </c>
      <c r="E41" s="331">
        <v>0.85799999999999998</v>
      </c>
      <c r="F41" s="191"/>
      <c r="G41" s="191"/>
      <c r="H41" s="191"/>
      <c r="I41" s="191"/>
      <c r="J41" s="191"/>
      <c r="K41" s="249"/>
      <c r="L41" s="249"/>
    </row>
    <row r="42" spans="1:12" s="153" customFormat="1" ht="11.4" x14ac:dyDescent="0.2">
      <c r="A42" s="328" t="s">
        <v>110</v>
      </c>
      <c r="B42" s="329"/>
      <c r="C42" s="330"/>
      <c r="D42" s="331">
        <v>3.59</v>
      </c>
      <c r="E42" s="331">
        <v>0.78500000000000003</v>
      </c>
      <c r="F42" s="191"/>
      <c r="G42" s="191"/>
      <c r="H42" s="191"/>
      <c r="I42" s="191"/>
      <c r="J42" s="191"/>
      <c r="K42" s="249"/>
      <c r="L42" s="249"/>
    </row>
    <row r="43" spans="1:12" s="153" customFormat="1" ht="11.4" x14ac:dyDescent="0.2">
      <c r="A43" s="328" t="s">
        <v>111</v>
      </c>
      <c r="B43" s="329"/>
      <c r="C43" s="330"/>
      <c r="D43" s="331">
        <v>3.1579999999999999</v>
      </c>
      <c r="E43" s="331">
        <v>0.68300000000000005</v>
      </c>
      <c r="F43" s="191"/>
      <c r="G43" s="191"/>
      <c r="H43" s="191"/>
      <c r="I43" s="191"/>
      <c r="J43" s="191"/>
      <c r="K43" s="249"/>
      <c r="L43" s="249"/>
    </row>
    <row r="44" spans="1:12" s="153" customFormat="1" ht="11.4" x14ac:dyDescent="0.2">
      <c r="A44" s="328" t="s">
        <v>112</v>
      </c>
      <c r="B44" s="329"/>
      <c r="C44" s="330"/>
      <c r="D44" s="331">
        <v>3.4540000000000002</v>
      </c>
      <c r="E44" s="331">
        <v>0.71699999999999997</v>
      </c>
      <c r="F44" s="191"/>
      <c r="G44" s="191"/>
      <c r="H44" s="191"/>
      <c r="I44" s="191"/>
      <c r="J44" s="191"/>
      <c r="K44" s="249"/>
      <c r="L44" s="249"/>
    </row>
    <row r="45" spans="1:12" s="153" customFormat="1" ht="11.4" x14ac:dyDescent="0.2">
      <c r="A45" s="328" t="s">
        <v>113</v>
      </c>
      <c r="B45" s="329"/>
      <c r="C45" s="330"/>
      <c r="D45" s="331">
        <v>2.9350000000000001</v>
      </c>
      <c r="E45" s="331">
        <v>0.55100000000000005</v>
      </c>
      <c r="F45" s="191"/>
      <c r="G45" s="191"/>
      <c r="H45" s="191"/>
      <c r="I45" s="191"/>
      <c r="J45" s="191"/>
      <c r="K45" s="249"/>
      <c r="L45" s="249"/>
    </row>
    <row r="46" spans="1:12" s="153" customFormat="1" ht="11.4" x14ac:dyDescent="0.2">
      <c r="A46" s="328" t="s">
        <v>114</v>
      </c>
      <c r="B46" s="329"/>
      <c r="C46" s="330"/>
      <c r="D46" s="331">
        <v>2.5070000000000001</v>
      </c>
      <c r="E46" s="331">
        <v>0.44600000000000001</v>
      </c>
      <c r="F46" s="191"/>
      <c r="G46" s="191"/>
      <c r="H46" s="191"/>
      <c r="I46" s="191"/>
      <c r="J46" s="191"/>
      <c r="K46" s="249"/>
      <c r="L46" s="249"/>
    </row>
    <row r="47" spans="1:12" s="153" customFormat="1" ht="11.4" x14ac:dyDescent="0.2">
      <c r="A47" s="328" t="s">
        <v>115</v>
      </c>
      <c r="B47" s="329"/>
      <c r="C47" s="330"/>
      <c r="D47" s="331">
        <v>2.258</v>
      </c>
      <c r="E47" s="331">
        <v>0.376</v>
      </c>
      <c r="F47" s="191"/>
      <c r="G47" s="191"/>
      <c r="H47" s="191"/>
      <c r="I47" s="191"/>
      <c r="J47" s="191"/>
      <c r="K47" s="249"/>
      <c r="L47" s="249"/>
    </row>
    <row r="48" spans="1:12" s="153" customFormat="1" ht="11.4" x14ac:dyDescent="0.2">
      <c r="A48" s="328" t="s">
        <v>116</v>
      </c>
      <c r="B48" s="329"/>
      <c r="C48" s="330"/>
      <c r="D48" s="331">
        <v>1.881</v>
      </c>
      <c r="E48" s="331">
        <v>0.3</v>
      </c>
      <c r="F48" s="191"/>
      <c r="G48" s="191"/>
      <c r="H48" s="191"/>
      <c r="I48" s="191"/>
      <c r="J48" s="191"/>
      <c r="K48" s="249"/>
      <c r="L48" s="249"/>
    </row>
    <row r="49" spans="1:12" s="153" customFormat="1" ht="11.4" x14ac:dyDescent="0.2">
      <c r="A49" s="328" t="s">
        <v>3</v>
      </c>
      <c r="B49" s="329"/>
      <c r="C49" s="330"/>
      <c r="D49" s="331">
        <v>1.944</v>
      </c>
      <c r="E49" s="331">
        <v>0.30299999999999999</v>
      </c>
      <c r="F49" s="191"/>
      <c r="G49" s="191"/>
      <c r="H49" s="191"/>
      <c r="I49" s="191"/>
      <c r="J49" s="191"/>
      <c r="K49" s="249"/>
      <c r="L49" s="249"/>
    </row>
    <row r="50" spans="1:12" s="153" customFormat="1" ht="11.4" x14ac:dyDescent="0.2">
      <c r="A50" s="328" t="s">
        <v>4</v>
      </c>
      <c r="B50" s="329"/>
      <c r="C50" s="330"/>
      <c r="D50" s="331">
        <v>2.2189999999999999</v>
      </c>
      <c r="E50" s="331">
        <v>0.34399999999999997</v>
      </c>
      <c r="F50" s="191"/>
      <c r="G50" s="191"/>
      <c r="H50" s="191"/>
      <c r="I50" s="191"/>
      <c r="J50" s="191"/>
      <c r="K50" s="249"/>
      <c r="L50" s="249"/>
    </row>
    <row r="51" spans="1:12" s="153" customFormat="1" ht="11.4" x14ac:dyDescent="0.2">
      <c r="A51" s="328" t="s">
        <v>5</v>
      </c>
      <c r="B51" s="329"/>
      <c r="C51" s="330"/>
      <c r="D51" s="331">
        <v>3.2549999999999999</v>
      </c>
      <c r="E51" s="331">
        <v>0.47299999999999998</v>
      </c>
      <c r="F51" s="191"/>
      <c r="G51" s="191"/>
      <c r="H51" s="191"/>
      <c r="I51" s="191"/>
      <c r="J51" s="191"/>
      <c r="K51" s="249"/>
      <c r="L51" s="249"/>
    </row>
    <row r="52" spans="1:12" s="153" customFormat="1" ht="11.4" x14ac:dyDescent="0.2">
      <c r="A52" s="328" t="s">
        <v>6</v>
      </c>
      <c r="B52" s="329"/>
      <c r="C52" s="330"/>
      <c r="D52" s="331">
        <v>4.077</v>
      </c>
      <c r="E52" s="331">
        <v>0.57299999999999995</v>
      </c>
      <c r="F52" s="191"/>
      <c r="G52" s="191"/>
      <c r="H52" s="191"/>
      <c r="I52" s="191"/>
      <c r="J52" s="191"/>
      <c r="K52" s="249"/>
      <c r="L52" s="249"/>
    </row>
    <row r="53" spans="1:12" s="153" customFormat="1" ht="11.4" x14ac:dyDescent="0.2">
      <c r="A53" s="328" t="s">
        <v>7</v>
      </c>
      <c r="B53" s="329"/>
      <c r="C53" s="330"/>
      <c r="D53" s="331">
        <v>4.5549999999999997</v>
      </c>
      <c r="E53" s="331">
        <v>0.61</v>
      </c>
      <c r="F53" s="191"/>
      <c r="G53" s="191"/>
      <c r="H53" s="191"/>
      <c r="I53" s="191"/>
      <c r="J53" s="191"/>
      <c r="K53" s="249"/>
      <c r="L53" s="249"/>
    </row>
    <row r="54" spans="1:12" s="153" customFormat="1" ht="11.4" x14ac:dyDescent="0.2">
      <c r="A54" s="328" t="s">
        <v>8</v>
      </c>
      <c r="B54" s="329"/>
      <c r="C54" s="330"/>
      <c r="D54" s="331">
        <v>5.1360000000000001</v>
      </c>
      <c r="E54" s="331">
        <v>0.64900000000000002</v>
      </c>
      <c r="F54" s="191"/>
      <c r="G54" s="191"/>
      <c r="H54" s="191"/>
      <c r="I54" s="191"/>
      <c r="J54" s="191"/>
      <c r="K54" s="249"/>
      <c r="L54" s="249"/>
    </row>
    <row r="55" spans="1:12" s="153" customFormat="1" ht="11.4" x14ac:dyDescent="0.2">
      <c r="A55" s="328"/>
      <c r="B55" s="329"/>
      <c r="C55" s="330"/>
      <c r="D55" s="331"/>
      <c r="E55" s="331"/>
      <c r="F55" s="191"/>
      <c r="G55" s="191"/>
      <c r="H55" s="191"/>
      <c r="I55" s="191"/>
      <c r="J55" s="191"/>
      <c r="L55" s="179"/>
    </row>
    <row r="56" spans="1:12" s="153" customFormat="1" ht="11.4" x14ac:dyDescent="0.2">
      <c r="A56" s="188"/>
      <c r="B56" s="189"/>
      <c r="C56" s="190"/>
      <c r="D56" s="191"/>
      <c r="E56" s="191"/>
      <c r="F56" s="191"/>
      <c r="G56" s="191"/>
      <c r="H56" s="191"/>
      <c r="I56" s="191"/>
      <c r="J56" s="191"/>
      <c r="L56" s="179"/>
    </row>
    <row r="57" spans="1:12" s="153" customFormat="1" ht="11.4" x14ac:dyDescent="0.2">
      <c r="A57" s="188"/>
      <c r="B57" s="189"/>
      <c r="C57" s="190"/>
      <c r="D57" s="191"/>
      <c r="E57" s="191"/>
      <c r="F57" s="191"/>
      <c r="G57" s="191"/>
      <c r="H57" s="191"/>
      <c r="I57" s="191"/>
      <c r="J57" s="191"/>
      <c r="L57" s="179"/>
    </row>
    <row r="58" spans="1:12" s="153" customFormat="1" ht="11.4" x14ac:dyDescent="0.2">
      <c r="A58" s="188"/>
      <c r="B58" s="189"/>
      <c r="C58" s="190"/>
      <c r="D58" s="191"/>
      <c r="E58" s="191"/>
      <c r="F58" s="191"/>
      <c r="G58" s="191"/>
      <c r="H58" s="191"/>
      <c r="I58" s="191"/>
      <c r="J58" s="191"/>
      <c r="L58" s="179"/>
    </row>
    <row r="59" spans="1:12" s="153" customFormat="1" ht="11.4" x14ac:dyDescent="0.2">
      <c r="A59" s="188"/>
      <c r="B59" s="189"/>
      <c r="C59" s="190"/>
      <c r="D59" s="191"/>
      <c r="E59" s="191"/>
      <c r="F59" s="191"/>
      <c r="G59" s="191"/>
      <c r="H59" s="191"/>
      <c r="I59" s="191"/>
      <c r="J59" s="191"/>
      <c r="L59" s="179"/>
    </row>
    <row r="60" spans="1:12" s="153" customFormat="1" ht="11.4" x14ac:dyDescent="0.2">
      <c r="A60" s="188"/>
      <c r="B60" s="189"/>
      <c r="C60" s="190"/>
      <c r="D60" s="191"/>
      <c r="E60" s="191"/>
      <c r="F60" s="191"/>
      <c r="G60" s="191"/>
      <c r="H60" s="191"/>
      <c r="I60" s="191"/>
      <c r="J60" s="191"/>
      <c r="L60" s="179"/>
    </row>
    <row r="61" spans="1:12" s="153" customFormat="1" ht="11.4" x14ac:dyDescent="0.2">
      <c r="A61" s="188"/>
      <c r="B61" s="189"/>
      <c r="C61" s="190"/>
      <c r="D61" s="191"/>
      <c r="E61" s="191"/>
      <c r="F61" s="191"/>
      <c r="G61" s="191"/>
      <c r="H61" s="191"/>
      <c r="I61" s="191"/>
      <c r="J61" s="191"/>
    </row>
    <row r="62" spans="1:12" s="153" customFormat="1" ht="11.4" x14ac:dyDescent="0.2">
      <c r="A62" s="188"/>
      <c r="B62" s="189"/>
      <c r="C62" s="190"/>
      <c r="D62" s="191"/>
      <c r="E62" s="191"/>
      <c r="F62" s="191"/>
      <c r="G62" s="191"/>
      <c r="H62" s="191"/>
      <c r="I62" s="191"/>
      <c r="J62" s="191"/>
    </row>
    <row r="63" spans="1:12" s="153" customFormat="1" ht="11.4" x14ac:dyDescent="0.2">
      <c r="A63" s="188"/>
      <c r="B63" s="189"/>
      <c r="C63" s="190"/>
      <c r="D63" s="191"/>
      <c r="E63" s="191"/>
      <c r="F63" s="191"/>
      <c r="G63" s="191"/>
      <c r="H63" s="191"/>
      <c r="I63" s="191"/>
      <c r="J63" s="191"/>
    </row>
    <row r="64" spans="1:12" s="153" customFormat="1" ht="11.4" x14ac:dyDescent="0.2">
      <c r="A64" s="188"/>
      <c r="B64" s="189"/>
      <c r="C64" s="190"/>
      <c r="D64" s="191"/>
      <c r="E64" s="191"/>
      <c r="F64" s="191"/>
      <c r="G64" s="191"/>
      <c r="H64" s="191"/>
      <c r="I64" s="191"/>
      <c r="J64" s="191"/>
    </row>
    <row r="65" spans="1:10" s="153" customFormat="1" ht="11.4" x14ac:dyDescent="0.2">
      <c r="A65" s="188"/>
      <c r="B65" s="189"/>
      <c r="C65" s="190"/>
      <c r="D65" s="191"/>
      <c r="E65" s="191"/>
      <c r="F65" s="191"/>
      <c r="G65" s="191"/>
      <c r="H65" s="191"/>
      <c r="I65" s="191"/>
      <c r="J65" s="191"/>
    </row>
    <row r="66" spans="1:10" x14ac:dyDescent="0.25">
      <c r="A66" s="188"/>
      <c r="B66" s="189"/>
      <c r="C66" s="190"/>
      <c r="D66" s="191"/>
      <c r="E66" s="191"/>
      <c r="F66" s="191"/>
      <c r="G66" s="191"/>
      <c r="H66" s="191"/>
      <c r="I66" s="191"/>
      <c r="J66" s="191"/>
    </row>
    <row r="67" spans="1:10" x14ac:dyDescent="0.25">
      <c r="A67" s="188"/>
      <c r="B67" s="189"/>
      <c r="C67" s="190"/>
      <c r="D67" s="191"/>
      <c r="E67" s="191"/>
      <c r="F67" s="191"/>
      <c r="G67" s="191"/>
      <c r="H67" s="191"/>
      <c r="I67" s="191"/>
      <c r="J67" s="191"/>
    </row>
    <row r="68" spans="1:10" x14ac:dyDescent="0.25">
      <c r="A68" s="188"/>
      <c r="B68" s="189"/>
      <c r="C68" s="190"/>
      <c r="D68" s="191"/>
      <c r="E68" s="191"/>
      <c r="F68" s="191"/>
      <c r="G68" s="191"/>
      <c r="H68" s="191"/>
      <c r="I68" s="191"/>
      <c r="J68" s="191"/>
    </row>
    <row r="69" spans="1:10" x14ac:dyDescent="0.25">
      <c r="A69" s="188"/>
      <c r="B69" s="189"/>
      <c r="C69" s="190"/>
      <c r="D69" s="191"/>
      <c r="E69" s="191"/>
      <c r="F69" s="191"/>
      <c r="G69" s="191"/>
      <c r="H69" s="191"/>
      <c r="I69" s="191"/>
      <c r="J69" s="191"/>
    </row>
    <row r="70" spans="1:10" x14ac:dyDescent="0.25">
      <c r="A70" s="188"/>
      <c r="B70" s="189"/>
      <c r="C70" s="190"/>
      <c r="D70" s="191"/>
      <c r="E70" s="191"/>
      <c r="F70" s="191"/>
      <c r="G70" s="191"/>
      <c r="H70" s="191"/>
      <c r="I70" s="191"/>
      <c r="J70" s="191"/>
    </row>
    <row r="71" spans="1:10" x14ac:dyDescent="0.25">
      <c r="A71" s="188"/>
      <c r="B71" s="189"/>
      <c r="C71" s="190"/>
      <c r="D71" s="191"/>
      <c r="E71" s="191"/>
      <c r="F71" s="191"/>
      <c r="G71" s="191"/>
      <c r="H71" s="191"/>
      <c r="I71" s="191"/>
      <c r="J71" s="191"/>
    </row>
    <row r="72" spans="1:10" x14ac:dyDescent="0.25">
      <c r="A72" s="188"/>
      <c r="B72" s="189"/>
      <c r="C72" s="190"/>
      <c r="D72" s="191"/>
      <c r="E72" s="191"/>
      <c r="F72" s="191"/>
      <c r="G72" s="191"/>
      <c r="H72" s="191"/>
      <c r="I72" s="191"/>
      <c r="J72" s="191"/>
    </row>
    <row r="73" spans="1:10" x14ac:dyDescent="0.25">
      <c r="A73" s="188"/>
      <c r="B73" s="189"/>
      <c r="C73" s="190"/>
      <c r="D73" s="191"/>
      <c r="E73" s="191"/>
      <c r="F73" s="191"/>
      <c r="G73" s="191"/>
      <c r="H73" s="191"/>
      <c r="I73" s="191"/>
      <c r="J73" s="191"/>
    </row>
    <row r="74" spans="1:10" x14ac:dyDescent="0.25">
      <c r="A74" s="188"/>
      <c r="B74" s="189"/>
      <c r="C74" s="190"/>
      <c r="D74" s="191"/>
      <c r="E74" s="191"/>
      <c r="F74" s="191"/>
      <c r="G74" s="191"/>
      <c r="H74" s="191"/>
      <c r="I74" s="191"/>
      <c r="J74" s="191"/>
    </row>
    <row r="75" spans="1:10" x14ac:dyDescent="0.25">
      <c r="A75" s="188"/>
      <c r="B75" s="189"/>
      <c r="C75" s="190"/>
      <c r="D75" s="191"/>
      <c r="E75" s="191"/>
      <c r="F75" s="191"/>
      <c r="G75" s="191"/>
      <c r="H75" s="191"/>
      <c r="I75" s="191"/>
      <c r="J75" s="191"/>
    </row>
    <row r="76" spans="1:10" x14ac:dyDescent="0.25">
      <c r="A76" s="188"/>
      <c r="B76" s="189"/>
      <c r="C76" s="190"/>
      <c r="D76" s="191"/>
      <c r="E76" s="191"/>
      <c r="F76" s="191"/>
      <c r="G76" s="191"/>
      <c r="H76" s="191"/>
      <c r="I76" s="191"/>
      <c r="J76" s="191"/>
    </row>
    <row r="77" spans="1:10" x14ac:dyDescent="0.25">
      <c r="A77" s="188"/>
      <c r="B77" s="189"/>
      <c r="C77" s="190"/>
      <c r="D77" s="191"/>
      <c r="E77" s="191"/>
      <c r="F77" s="191"/>
      <c r="G77" s="191"/>
      <c r="H77" s="191"/>
      <c r="I77" s="191"/>
      <c r="J77" s="191"/>
    </row>
    <row r="78" spans="1:10" x14ac:dyDescent="0.25">
      <c r="A78" s="188"/>
      <c r="B78" s="189"/>
      <c r="C78" s="190"/>
      <c r="D78" s="191"/>
      <c r="E78" s="191"/>
      <c r="F78" s="191"/>
      <c r="G78" s="191"/>
      <c r="H78" s="191"/>
      <c r="I78" s="191"/>
      <c r="J78" s="191"/>
    </row>
    <row r="79" spans="1:10" x14ac:dyDescent="0.25">
      <c r="A79" s="188"/>
      <c r="B79" s="189"/>
      <c r="C79" s="190"/>
      <c r="D79" s="191"/>
      <c r="E79" s="191"/>
      <c r="F79" s="191"/>
      <c r="G79" s="191"/>
      <c r="H79" s="191"/>
      <c r="I79" s="191"/>
      <c r="J79" s="191"/>
    </row>
    <row r="80" spans="1:10" x14ac:dyDescent="0.25">
      <c r="A80" s="188"/>
      <c r="B80" s="189"/>
      <c r="C80" s="190"/>
      <c r="D80" s="191"/>
      <c r="E80" s="191"/>
      <c r="F80" s="191"/>
      <c r="G80" s="191"/>
      <c r="H80" s="191"/>
      <c r="I80" s="191"/>
      <c r="J80" s="191"/>
    </row>
    <row r="81" spans="1:10" x14ac:dyDescent="0.25">
      <c r="A81" s="188"/>
      <c r="B81" s="189"/>
      <c r="C81" s="190"/>
      <c r="D81" s="191"/>
      <c r="E81" s="191"/>
      <c r="F81" s="191"/>
      <c r="G81" s="191"/>
      <c r="H81" s="191"/>
      <c r="I81" s="191"/>
      <c r="J81" s="191"/>
    </row>
    <row r="82" spans="1:10" x14ac:dyDescent="0.25">
      <c r="A82" s="188"/>
      <c r="B82" s="189"/>
      <c r="C82" s="190"/>
      <c r="D82" s="191"/>
      <c r="E82" s="191"/>
      <c r="F82" s="191"/>
      <c r="G82" s="191"/>
      <c r="H82" s="191"/>
      <c r="I82" s="191"/>
      <c r="J82" s="191"/>
    </row>
    <row r="83" spans="1:10" x14ac:dyDescent="0.25">
      <c r="A83" s="188"/>
      <c r="B83" s="189"/>
      <c r="C83" s="190"/>
      <c r="D83" s="191"/>
      <c r="E83" s="191"/>
      <c r="F83" s="191"/>
      <c r="G83" s="191"/>
      <c r="H83" s="191"/>
      <c r="I83" s="191"/>
      <c r="J83" s="191"/>
    </row>
    <row r="84" spans="1:10" x14ac:dyDescent="0.25">
      <c r="A84" s="188"/>
      <c r="B84" s="189"/>
      <c r="C84" s="190"/>
      <c r="D84" s="191"/>
      <c r="E84" s="191"/>
      <c r="F84" s="191"/>
      <c r="G84" s="191"/>
      <c r="H84" s="191"/>
      <c r="I84" s="191"/>
      <c r="J84" s="191"/>
    </row>
    <row r="85" spans="1:10" x14ac:dyDescent="0.25">
      <c r="A85" s="192"/>
      <c r="B85" s="189"/>
      <c r="C85" s="190"/>
      <c r="D85" s="191"/>
      <c r="E85" s="191"/>
      <c r="F85" s="191"/>
      <c r="G85" s="191"/>
      <c r="H85" s="191"/>
      <c r="I85" s="191"/>
      <c r="J85" s="191"/>
    </row>
    <row r="86" spans="1:10" x14ac:dyDescent="0.25">
      <c r="A86" s="188"/>
      <c r="B86" s="189"/>
      <c r="C86" s="193"/>
      <c r="D86" s="191"/>
      <c r="E86" s="191"/>
      <c r="F86" s="191"/>
      <c r="G86" s="191"/>
      <c r="H86" s="191"/>
      <c r="I86" s="191"/>
      <c r="J86" s="191"/>
    </row>
    <row r="87" spans="1:10" x14ac:dyDescent="0.25">
      <c r="A87" s="188"/>
      <c r="B87" s="189"/>
      <c r="C87" s="190"/>
      <c r="D87" s="194"/>
      <c r="E87" s="191"/>
      <c r="F87" s="191"/>
      <c r="G87" s="191"/>
      <c r="H87" s="191"/>
      <c r="I87" s="191"/>
      <c r="J87" s="191"/>
    </row>
    <row r="88" spans="1:10" x14ac:dyDescent="0.25">
      <c r="A88" s="188"/>
      <c r="B88" s="189"/>
      <c r="C88" s="190"/>
      <c r="D88" s="191"/>
      <c r="E88" s="191"/>
      <c r="F88" s="191"/>
      <c r="G88" s="191"/>
      <c r="H88" s="191"/>
      <c r="I88" s="191"/>
      <c r="J88" s="191"/>
    </row>
    <row r="89" spans="1:10" x14ac:dyDescent="0.25">
      <c r="A89" s="188"/>
      <c r="B89" s="189"/>
      <c r="C89" s="190"/>
      <c r="D89" s="194"/>
      <c r="E89" s="191"/>
      <c r="F89" s="191"/>
      <c r="G89" s="191"/>
      <c r="H89" s="191"/>
      <c r="I89" s="191"/>
      <c r="J89" s="191"/>
    </row>
    <row r="90" spans="1:10" x14ac:dyDescent="0.25">
      <c r="A90" s="188"/>
      <c r="B90" s="189"/>
      <c r="C90" s="193"/>
      <c r="D90" s="191"/>
      <c r="E90" s="191"/>
      <c r="F90" s="191"/>
      <c r="G90" s="191"/>
      <c r="H90" s="191"/>
      <c r="I90" s="191"/>
      <c r="J90" s="191"/>
    </row>
    <row r="91" spans="1:10" x14ac:dyDescent="0.25">
      <c r="A91" s="188"/>
      <c r="B91" s="189"/>
      <c r="C91" s="190"/>
      <c r="D91" s="191"/>
      <c r="E91" s="191"/>
      <c r="F91" s="191"/>
      <c r="G91" s="191"/>
      <c r="H91" s="191"/>
      <c r="I91" s="191"/>
      <c r="J91" s="191"/>
    </row>
    <row r="92" spans="1:10" x14ac:dyDescent="0.25">
      <c r="A92" s="188"/>
      <c r="B92" s="189"/>
      <c r="C92" s="190"/>
      <c r="D92" s="191"/>
      <c r="E92" s="191"/>
      <c r="F92" s="191"/>
      <c r="G92" s="191"/>
      <c r="H92" s="191"/>
      <c r="I92" s="191"/>
      <c r="J92" s="191"/>
    </row>
    <row r="93" spans="1:10" x14ac:dyDescent="0.25">
      <c r="A93" s="188"/>
      <c r="B93" s="189"/>
      <c r="C93" s="190"/>
      <c r="D93" s="191"/>
      <c r="E93" s="191"/>
      <c r="F93" s="191"/>
      <c r="G93" s="191"/>
      <c r="H93" s="191"/>
      <c r="I93" s="191"/>
      <c r="J93" s="191"/>
    </row>
    <row r="94" spans="1:10" x14ac:dyDescent="0.25">
      <c r="A94" s="188"/>
      <c r="B94" s="189"/>
      <c r="C94" s="194"/>
      <c r="D94" s="191"/>
      <c r="E94" s="191"/>
      <c r="F94" s="191"/>
      <c r="G94" s="191"/>
      <c r="H94" s="191"/>
      <c r="I94" s="191"/>
      <c r="J94" s="191"/>
    </row>
    <row r="95" spans="1:10" x14ac:dyDescent="0.25">
      <c r="A95" s="188"/>
      <c r="B95" s="189"/>
      <c r="C95" s="190"/>
      <c r="D95" s="194"/>
      <c r="E95" s="191"/>
      <c r="F95" s="191"/>
      <c r="G95" s="191"/>
      <c r="H95" s="191"/>
      <c r="I95" s="191"/>
      <c r="J95" s="191"/>
    </row>
    <row r="96" spans="1:10" x14ac:dyDescent="0.25">
      <c r="A96" s="188"/>
      <c r="B96" s="189"/>
      <c r="C96" s="190"/>
      <c r="D96" s="191"/>
      <c r="E96" s="191"/>
      <c r="F96" s="191"/>
      <c r="G96" s="191"/>
      <c r="H96" s="191"/>
      <c r="I96" s="191"/>
      <c r="J96" s="191"/>
    </row>
    <row r="97" spans="1:10" x14ac:dyDescent="0.25">
      <c r="A97" s="188"/>
      <c r="B97" s="189"/>
      <c r="C97" s="190"/>
      <c r="D97" s="191"/>
      <c r="E97" s="191"/>
      <c r="F97" s="191"/>
      <c r="G97" s="191"/>
      <c r="H97" s="191"/>
      <c r="I97" s="191"/>
      <c r="J97" s="191"/>
    </row>
    <row r="98" spans="1:10" x14ac:dyDescent="0.25">
      <c r="A98" s="188"/>
      <c r="B98" s="189"/>
      <c r="C98" s="190"/>
      <c r="D98" s="191"/>
      <c r="E98" s="191"/>
      <c r="F98" s="191"/>
      <c r="G98" s="194"/>
      <c r="H98" s="191"/>
      <c r="I98" s="191"/>
      <c r="J98" s="191"/>
    </row>
    <row r="99" spans="1:10" x14ac:dyDescent="0.25">
      <c r="A99" s="188"/>
      <c r="B99" s="189"/>
      <c r="C99" s="193"/>
      <c r="D99" s="191"/>
      <c r="E99" s="191"/>
      <c r="F99" s="191"/>
      <c r="G99" s="191"/>
      <c r="H99" s="191"/>
      <c r="I99" s="191"/>
      <c r="J99" s="191"/>
    </row>
    <row r="100" spans="1:10" x14ac:dyDescent="0.25">
      <c r="A100" s="188"/>
      <c r="B100" s="189"/>
      <c r="C100" s="190"/>
      <c r="D100" s="191"/>
      <c r="E100" s="191"/>
      <c r="F100" s="191"/>
      <c r="G100" s="191"/>
      <c r="H100" s="191"/>
      <c r="I100" s="191"/>
      <c r="J100" s="191"/>
    </row>
    <row r="101" spans="1:10" x14ac:dyDescent="0.25">
      <c r="A101" s="188"/>
      <c r="B101" s="189"/>
      <c r="C101" s="190"/>
      <c r="D101" s="191"/>
      <c r="E101" s="191"/>
      <c r="F101" s="191"/>
      <c r="G101" s="191"/>
      <c r="H101" s="191"/>
      <c r="I101" s="191"/>
      <c r="J101" s="191"/>
    </row>
    <row r="102" spans="1:10" x14ac:dyDescent="0.25">
      <c r="A102" s="188"/>
      <c r="B102" s="189"/>
      <c r="C102" s="190"/>
      <c r="D102" s="191"/>
      <c r="E102" s="191"/>
      <c r="F102" s="191"/>
      <c r="G102" s="191"/>
      <c r="H102" s="191"/>
      <c r="I102" s="191"/>
      <c r="J102" s="191"/>
    </row>
    <row r="103" spans="1:10" x14ac:dyDescent="0.25">
      <c r="A103" s="195"/>
      <c r="B103" s="189"/>
      <c r="C103" s="190"/>
      <c r="D103" s="191"/>
      <c r="E103" s="191"/>
      <c r="F103" s="191"/>
      <c r="G103" s="191"/>
      <c r="H103" s="191"/>
      <c r="I103" s="191"/>
      <c r="J103" s="191"/>
    </row>
    <row r="104" spans="1:10" x14ac:dyDescent="0.25">
      <c r="A104" s="195"/>
      <c r="B104" s="189"/>
      <c r="C104" s="190"/>
      <c r="D104" s="191"/>
      <c r="E104" s="191"/>
      <c r="F104" s="191"/>
      <c r="G104" s="191"/>
      <c r="H104" s="191"/>
      <c r="I104" s="191"/>
      <c r="J104" s="191"/>
    </row>
    <row r="105" spans="1:10" x14ac:dyDescent="0.25">
      <c r="A105" s="195"/>
      <c r="B105" s="189"/>
      <c r="C105" s="190"/>
      <c r="D105" s="191"/>
      <c r="E105" s="191"/>
      <c r="F105" s="191"/>
      <c r="G105" s="191"/>
      <c r="H105" s="191"/>
      <c r="I105" s="191"/>
      <c r="J105" s="191"/>
    </row>
    <row r="106" spans="1:10" x14ac:dyDescent="0.25">
      <c r="A106" s="195"/>
      <c r="B106" s="189"/>
      <c r="C106" s="187"/>
      <c r="D106" s="196"/>
      <c r="E106" s="196"/>
      <c r="F106" s="196"/>
      <c r="G106" s="191"/>
      <c r="H106" s="196"/>
      <c r="I106" s="191"/>
      <c r="J106" s="191"/>
    </row>
    <row r="107" spans="1:10" x14ac:dyDescent="0.25">
      <c r="A107" s="195"/>
      <c r="B107" s="189"/>
      <c r="C107" s="187"/>
      <c r="D107" s="196"/>
      <c r="E107" s="196"/>
      <c r="F107" s="196"/>
      <c r="G107" s="191"/>
      <c r="H107" s="196"/>
      <c r="I107" s="191"/>
      <c r="J107" s="191"/>
    </row>
    <row r="108" spans="1:10" x14ac:dyDescent="0.25">
      <c r="A108" s="195"/>
      <c r="B108" s="187"/>
      <c r="C108" s="187"/>
      <c r="D108" s="196"/>
      <c r="E108" s="196"/>
      <c r="F108" s="196"/>
      <c r="G108" s="191"/>
      <c r="H108" s="196"/>
      <c r="I108" s="191"/>
      <c r="J108" s="191"/>
    </row>
    <row r="109" spans="1:10" x14ac:dyDescent="0.25">
      <c r="A109" s="195"/>
      <c r="B109" s="187"/>
      <c r="C109" s="187"/>
      <c r="D109" s="196"/>
      <c r="E109" s="196"/>
      <c r="F109" s="196"/>
      <c r="G109" s="191"/>
      <c r="H109" s="196"/>
      <c r="I109" s="191"/>
      <c r="J109" s="191"/>
    </row>
    <row r="110" spans="1:10" x14ac:dyDescent="0.25">
      <c r="B110" s="187"/>
      <c r="C110" s="187"/>
      <c r="D110" s="196"/>
      <c r="E110" s="196"/>
      <c r="F110" s="196"/>
      <c r="G110" s="191"/>
      <c r="H110" s="196"/>
      <c r="I110" s="191"/>
      <c r="J110" s="191"/>
    </row>
  </sheetData>
  <mergeCells count="4">
    <mergeCell ref="A4:F4"/>
    <mergeCell ref="A27:K27"/>
    <mergeCell ref="A28:L28"/>
    <mergeCell ref="A3:J3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/>
  </sheetViews>
  <sheetFormatPr defaultColWidth="9" defaultRowHeight="13.2" x14ac:dyDescent="0.25"/>
  <cols>
    <col min="1" max="1" width="9" style="163"/>
    <col min="2" max="2" width="16.3984375" style="163" customWidth="1"/>
    <col min="3" max="3" width="21.19921875" style="163" customWidth="1"/>
    <col min="4" max="4" width="10" style="163" customWidth="1"/>
    <col min="5" max="5" width="12" style="163" customWidth="1"/>
    <col min="6" max="16384" width="9" style="163"/>
  </cols>
  <sheetData>
    <row r="1" spans="1:7" x14ac:dyDescent="0.25">
      <c r="A1" s="163" t="s">
        <v>171</v>
      </c>
    </row>
    <row r="3" spans="1:7" ht="34.5" customHeight="1" x14ac:dyDescent="0.3">
      <c r="A3" s="387" t="s">
        <v>202</v>
      </c>
      <c r="B3" s="387"/>
      <c r="C3" s="387"/>
      <c r="D3" s="387"/>
      <c r="E3" s="387"/>
      <c r="F3" s="387"/>
      <c r="G3" s="387"/>
    </row>
    <row r="4" spans="1:7" ht="15" x14ac:dyDescent="0.25">
      <c r="A4" s="383"/>
      <c r="B4" s="383"/>
      <c r="C4" s="383"/>
      <c r="D4" s="383"/>
      <c r="E4" s="383"/>
      <c r="F4" s="383"/>
    </row>
    <row r="25" spans="1:11" x14ac:dyDescent="0.25">
      <c r="B25" s="399" t="s">
        <v>172</v>
      </c>
      <c r="C25" s="399"/>
    </row>
    <row r="26" spans="1:11" ht="9.75" customHeight="1" x14ac:dyDescent="0.25"/>
    <row r="29" spans="1:11" x14ac:dyDescent="0.25">
      <c r="A29" s="369" t="s">
        <v>167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</row>
    <row r="32" spans="1:11" x14ac:dyDescent="0.25">
      <c r="A32" s="197" t="s">
        <v>168</v>
      </c>
    </row>
    <row r="33" spans="1:11" x14ac:dyDescent="0.25">
      <c r="A33" s="136"/>
      <c r="B33" s="400" t="s">
        <v>173</v>
      </c>
      <c r="C33" s="400"/>
      <c r="D33" s="198"/>
      <c r="E33" s="186"/>
      <c r="F33" s="186"/>
    </row>
    <row r="34" spans="1:11" x14ac:dyDescent="0.25">
      <c r="A34" s="136"/>
      <c r="B34" s="332"/>
      <c r="C34" s="332"/>
      <c r="D34" s="198"/>
      <c r="E34" s="186"/>
      <c r="F34" s="186"/>
    </row>
    <row r="35" spans="1:11" s="165" customFormat="1" ht="11.4" x14ac:dyDescent="0.2">
      <c r="A35" s="136"/>
      <c r="B35" s="333" t="s">
        <v>174</v>
      </c>
      <c r="C35" s="334" t="s">
        <v>175</v>
      </c>
      <c r="D35" s="200"/>
      <c r="E35" s="186"/>
      <c r="F35" s="186"/>
    </row>
    <row r="36" spans="1:11" s="165" customFormat="1" ht="11.4" x14ac:dyDescent="0.2">
      <c r="A36" s="136" t="s">
        <v>4</v>
      </c>
      <c r="B36" s="335">
        <v>2.2192472983584599</v>
      </c>
      <c r="C36" s="334">
        <v>6.6088745392320698</v>
      </c>
      <c r="D36" s="198"/>
      <c r="E36" s="250"/>
      <c r="F36" s="186"/>
    </row>
    <row r="37" spans="1:11" s="165" customFormat="1" ht="11.4" x14ac:dyDescent="0.2">
      <c r="A37" s="136" t="s">
        <v>5</v>
      </c>
      <c r="B37" s="335">
        <v>3.2548610609100002</v>
      </c>
      <c r="C37" s="336">
        <v>6.8726375731777303</v>
      </c>
      <c r="D37" s="202"/>
      <c r="E37" s="250"/>
      <c r="F37" s="153"/>
    </row>
    <row r="38" spans="1:11" s="165" customFormat="1" ht="12.75" customHeight="1" x14ac:dyDescent="0.2">
      <c r="A38" s="136" t="s">
        <v>6</v>
      </c>
      <c r="B38" s="335">
        <v>4.0771112554084104</v>
      </c>
      <c r="C38" s="336">
        <v>7.1004647581027003</v>
      </c>
      <c r="D38" s="202"/>
      <c r="E38" s="250"/>
      <c r="F38" s="153"/>
    </row>
    <row r="39" spans="1:11" s="165" customFormat="1" ht="12.75" customHeight="1" x14ac:dyDescent="0.2">
      <c r="A39" s="136" t="s">
        <v>7</v>
      </c>
      <c r="B39" s="335">
        <v>4.5551951754445401</v>
      </c>
      <c r="C39" s="336">
        <v>7.4474643966826504</v>
      </c>
      <c r="D39" s="202"/>
      <c r="E39" s="250"/>
      <c r="F39" s="153"/>
      <c r="G39" s="168"/>
      <c r="H39" s="169"/>
      <c r="K39" s="171"/>
    </row>
    <row r="40" spans="1:11" s="165" customFormat="1" ht="12.75" customHeight="1" x14ac:dyDescent="0.2">
      <c r="A40" s="136" t="s">
        <v>8</v>
      </c>
      <c r="B40" s="335">
        <v>5.1357154124645099</v>
      </c>
      <c r="C40" s="336">
        <v>7.8827912125040802</v>
      </c>
      <c r="D40" s="202"/>
      <c r="E40" s="250"/>
      <c r="F40" s="153"/>
      <c r="G40" s="168"/>
      <c r="H40" s="169"/>
      <c r="I40" s="170"/>
      <c r="K40" s="171"/>
    </row>
    <row r="41" spans="1:11" s="165" customFormat="1" ht="12.75" customHeight="1" x14ac:dyDescent="0.2">
      <c r="A41" s="135"/>
      <c r="B41" s="199"/>
      <c r="C41" s="202"/>
      <c r="D41" s="202"/>
      <c r="E41" s="153"/>
      <c r="F41" s="153"/>
      <c r="G41" s="168"/>
      <c r="H41" s="169"/>
      <c r="I41" s="170"/>
      <c r="K41" s="171"/>
    </row>
    <row r="42" spans="1:11" s="165" customFormat="1" ht="12.75" customHeight="1" x14ac:dyDescent="0.2">
      <c r="A42" s="135"/>
      <c r="B42" s="199"/>
      <c r="C42" s="202"/>
      <c r="D42" s="202"/>
      <c r="E42" s="153"/>
      <c r="F42" s="153"/>
      <c r="G42" s="168"/>
      <c r="H42" s="169"/>
      <c r="I42" s="170"/>
      <c r="K42" s="171"/>
    </row>
    <row r="43" spans="1:11" s="165" customFormat="1" ht="12.75" customHeight="1" x14ac:dyDescent="0.2">
      <c r="A43" s="135"/>
      <c r="B43" s="199"/>
      <c r="C43" s="202"/>
      <c r="D43" s="202"/>
      <c r="E43" s="153"/>
      <c r="F43" s="153"/>
      <c r="G43" s="168"/>
      <c r="H43" s="169"/>
      <c r="I43" s="170"/>
      <c r="K43" s="171"/>
    </row>
    <row r="44" spans="1:11" s="165" customFormat="1" ht="12.75" customHeight="1" x14ac:dyDescent="0.2">
      <c r="A44" s="135"/>
      <c r="B44" s="199"/>
      <c r="C44" s="202"/>
      <c r="D44" s="202"/>
      <c r="E44" s="153"/>
      <c r="F44" s="153"/>
      <c r="G44" s="168"/>
      <c r="H44" s="169"/>
      <c r="I44" s="170"/>
      <c r="K44" s="171"/>
    </row>
    <row r="45" spans="1:11" s="165" customFormat="1" ht="12.75" customHeight="1" x14ac:dyDescent="0.2">
      <c r="A45" s="203"/>
      <c r="B45" s="204"/>
      <c r="C45" s="205"/>
      <c r="G45" s="168"/>
      <c r="H45" s="169"/>
      <c r="I45" s="170"/>
      <c r="K45" s="171"/>
    </row>
    <row r="46" spans="1:11" s="165" customFormat="1" ht="12.75" customHeight="1" x14ac:dyDescent="0.2">
      <c r="A46" s="203"/>
      <c r="B46" s="204"/>
      <c r="C46" s="205"/>
      <c r="G46" s="168"/>
      <c r="H46" s="169"/>
      <c r="I46" s="170"/>
      <c r="K46" s="171"/>
    </row>
    <row r="47" spans="1:11" s="165" customFormat="1" ht="12.75" customHeight="1" x14ac:dyDescent="0.2">
      <c r="A47" s="203"/>
      <c r="B47" s="204"/>
      <c r="C47" s="205"/>
      <c r="G47" s="168"/>
      <c r="H47" s="169"/>
      <c r="I47" s="170"/>
      <c r="K47" s="171"/>
    </row>
    <row r="48" spans="1:11" s="165" customFormat="1" ht="12.75" customHeight="1" x14ac:dyDescent="0.2">
      <c r="A48" s="203"/>
      <c r="B48" s="204"/>
      <c r="C48" s="205"/>
      <c r="G48" s="168"/>
      <c r="H48" s="169"/>
      <c r="I48" s="170"/>
      <c r="K48" s="171"/>
    </row>
    <row r="49" spans="1:11" s="165" customFormat="1" ht="12.75" customHeight="1" x14ac:dyDescent="0.2">
      <c r="A49" s="203"/>
      <c r="B49" s="204"/>
      <c r="C49" s="205"/>
      <c r="G49" s="168"/>
      <c r="H49" s="169"/>
      <c r="I49" s="170"/>
      <c r="K49" s="171"/>
    </row>
    <row r="50" spans="1:11" s="165" customFormat="1" ht="12.75" customHeight="1" x14ac:dyDescent="0.2">
      <c r="A50" s="203"/>
      <c r="B50" s="204"/>
      <c r="C50" s="205"/>
      <c r="G50" s="168"/>
      <c r="H50" s="169"/>
      <c r="I50" s="170"/>
      <c r="K50" s="171"/>
    </row>
    <row r="51" spans="1:11" s="165" customFormat="1" ht="12.75" customHeight="1" x14ac:dyDescent="0.2">
      <c r="A51" s="203"/>
      <c r="B51" s="204"/>
      <c r="C51" s="205"/>
      <c r="G51" s="168"/>
      <c r="H51" s="169"/>
      <c r="I51" s="170"/>
      <c r="K51" s="171"/>
    </row>
    <row r="52" spans="1:11" s="165" customFormat="1" ht="12.75" customHeight="1" x14ac:dyDescent="0.2">
      <c r="A52" s="203"/>
      <c r="B52" s="204"/>
      <c r="C52" s="205"/>
      <c r="G52" s="168"/>
      <c r="H52" s="169"/>
      <c r="I52" s="170"/>
      <c r="K52" s="171"/>
    </row>
    <row r="53" spans="1:11" s="165" customFormat="1" ht="12.75" customHeight="1" x14ac:dyDescent="0.2">
      <c r="A53" s="203"/>
      <c r="B53" s="204"/>
      <c r="C53" s="205"/>
      <c r="G53" s="168"/>
      <c r="H53" s="169"/>
      <c r="I53" s="170"/>
      <c r="K53" s="171"/>
    </row>
    <row r="54" spans="1:11" s="165" customFormat="1" ht="12.75" customHeight="1" x14ac:dyDescent="0.2">
      <c r="A54" s="203"/>
      <c r="B54" s="204"/>
      <c r="C54" s="205"/>
      <c r="G54" s="168"/>
      <c r="H54" s="169"/>
      <c r="I54" s="170"/>
      <c r="K54" s="171"/>
    </row>
    <row r="55" spans="1:11" s="165" customFormat="1" ht="12.75" customHeight="1" x14ac:dyDescent="0.2">
      <c r="A55" s="203"/>
      <c r="B55" s="204"/>
      <c r="C55" s="206"/>
      <c r="G55" s="168"/>
      <c r="H55" s="169"/>
      <c r="I55" s="170"/>
      <c r="K55" s="171"/>
    </row>
    <row r="56" spans="1:11" s="165" customFormat="1" ht="12.75" customHeight="1" x14ac:dyDescent="0.2">
      <c r="A56" s="203"/>
      <c r="B56" s="204"/>
      <c r="C56" s="206"/>
      <c r="G56" s="168"/>
      <c r="H56" s="169"/>
      <c r="I56" s="170"/>
      <c r="K56" s="171"/>
    </row>
    <row r="57" spans="1:11" s="165" customFormat="1" ht="12.75" customHeight="1" x14ac:dyDescent="0.2">
      <c r="A57" s="203"/>
      <c r="B57" s="204"/>
      <c r="C57" s="206"/>
      <c r="G57" s="168"/>
      <c r="H57" s="169"/>
      <c r="I57" s="170"/>
      <c r="K57" s="171"/>
    </row>
    <row r="58" spans="1:11" s="165" customFormat="1" ht="13.8" x14ac:dyDescent="0.25">
      <c r="A58" s="3"/>
      <c r="B58" s="3"/>
      <c r="C58" s="3"/>
      <c r="G58" s="168"/>
      <c r="H58" s="169"/>
      <c r="I58" s="170"/>
      <c r="K58" s="171"/>
    </row>
    <row r="59" spans="1:11" s="165" customFormat="1" ht="13.8" x14ac:dyDescent="0.25">
      <c r="A59" s="3"/>
      <c r="B59" s="3"/>
      <c r="C59" s="3"/>
      <c r="G59" s="172"/>
      <c r="H59" s="169"/>
      <c r="I59" s="170"/>
      <c r="K59" s="171"/>
    </row>
    <row r="60" spans="1:11" s="165" customFormat="1" ht="13.8" x14ac:dyDescent="0.25">
      <c r="A60" s="3"/>
      <c r="B60" s="3"/>
      <c r="C60" s="3"/>
      <c r="G60" s="172"/>
      <c r="H60" s="169"/>
      <c r="I60" s="170"/>
      <c r="K60" s="171"/>
    </row>
    <row r="61" spans="1:11" s="165" customFormat="1" ht="13.8" x14ac:dyDescent="0.25">
      <c r="A61" s="3"/>
      <c r="B61" s="3"/>
      <c r="C61" s="3"/>
      <c r="G61" s="172"/>
      <c r="H61" s="169"/>
      <c r="I61" s="170"/>
      <c r="K61" s="171"/>
    </row>
    <row r="62" spans="1:11" s="165" customFormat="1" ht="13.8" x14ac:dyDescent="0.25">
      <c r="A62" s="3"/>
      <c r="B62" s="3"/>
      <c r="C62" s="3"/>
      <c r="G62" s="172"/>
      <c r="H62" s="169"/>
      <c r="I62" s="170"/>
      <c r="K62" s="171"/>
    </row>
    <row r="63" spans="1:11" s="165" customFormat="1" ht="13.8" x14ac:dyDescent="0.25">
      <c r="A63" s="3"/>
      <c r="B63" s="3"/>
      <c r="C63" s="3"/>
      <c r="G63" s="172"/>
      <c r="H63" s="169"/>
      <c r="I63" s="170"/>
      <c r="K63" s="171"/>
    </row>
    <row r="64" spans="1:11" ht="13.8" x14ac:dyDescent="0.25">
      <c r="A64" s="3"/>
      <c r="B64" s="3"/>
      <c r="C64" s="3"/>
      <c r="D64" s="165"/>
      <c r="G64" s="173"/>
      <c r="H64" s="174"/>
      <c r="I64" s="175"/>
    </row>
    <row r="65" spans="1:5" ht="13.8" x14ac:dyDescent="0.25">
      <c r="A65" s="3"/>
      <c r="B65" s="3"/>
      <c r="C65" s="3"/>
      <c r="D65" s="165"/>
      <c r="E65" s="165"/>
    </row>
    <row r="66" spans="1:5" x14ac:dyDescent="0.25">
      <c r="A66" s="165"/>
      <c r="B66" s="165"/>
      <c r="D66" s="165"/>
      <c r="E66" s="165"/>
    </row>
    <row r="67" spans="1:5" x14ac:dyDescent="0.25">
      <c r="A67" s="165"/>
      <c r="B67" s="165"/>
      <c r="C67" s="165"/>
      <c r="D67" s="165"/>
      <c r="E67" s="165"/>
    </row>
    <row r="68" spans="1:5" x14ac:dyDescent="0.25">
      <c r="D68" s="165"/>
    </row>
  </sheetData>
  <mergeCells count="5">
    <mergeCell ref="A3:G3"/>
    <mergeCell ref="A4:F4"/>
    <mergeCell ref="B25:C25"/>
    <mergeCell ref="B33:C33"/>
    <mergeCell ref="A29:K29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ColWidth="9" defaultRowHeight="13.2" x14ac:dyDescent="0.25"/>
  <cols>
    <col min="1" max="1" width="23" style="163" customWidth="1"/>
    <col min="2" max="2" width="17.19921875" style="163" customWidth="1"/>
    <col min="3" max="3" width="15.59765625" style="163" customWidth="1"/>
    <col min="4" max="4" width="16.8984375" style="163" customWidth="1"/>
    <col min="5" max="5" width="7.8984375" style="163" customWidth="1"/>
    <col min="6" max="6" width="7.09765625" style="163" customWidth="1"/>
    <col min="7" max="16384" width="9" style="163"/>
  </cols>
  <sheetData>
    <row r="1" spans="1:7" x14ac:dyDescent="0.25">
      <c r="A1" s="163" t="s">
        <v>176</v>
      </c>
    </row>
    <row r="3" spans="1:7" s="208" customFormat="1" ht="18.75" customHeight="1" x14ac:dyDescent="0.3">
      <c r="A3" s="387" t="s">
        <v>177</v>
      </c>
      <c r="B3" s="387"/>
      <c r="C3" s="387"/>
      <c r="D3" s="387"/>
      <c r="E3" s="207"/>
      <c r="F3" s="207"/>
      <c r="G3" s="207"/>
    </row>
    <row r="4" spans="1:7" s="208" customFormat="1" ht="18.75" customHeight="1" x14ac:dyDescent="0.3">
      <c r="A4" s="389" t="s">
        <v>5</v>
      </c>
      <c r="B4" s="389"/>
      <c r="C4" s="389"/>
      <c r="D4" s="389"/>
      <c r="E4" s="207"/>
      <c r="F4" s="207"/>
      <c r="G4" s="207"/>
    </row>
    <row r="26" spans="1:12" ht="14.25" customHeight="1" x14ac:dyDescent="0.25">
      <c r="A26" s="399"/>
      <c r="B26" s="399"/>
      <c r="C26" s="399"/>
      <c r="D26" s="399"/>
    </row>
    <row r="27" spans="1:12" ht="18.75" customHeight="1" x14ac:dyDescent="0.25">
      <c r="A27" s="379" t="s">
        <v>178</v>
      </c>
      <c r="B27" s="379"/>
      <c r="C27" s="379"/>
      <c r="D27" s="379"/>
    </row>
    <row r="28" spans="1:12" ht="18.75" customHeight="1" x14ac:dyDescent="0.25">
      <c r="A28" s="379" t="s">
        <v>159</v>
      </c>
      <c r="B28" s="379"/>
      <c r="C28" s="379"/>
      <c r="D28" s="379"/>
    </row>
    <row r="29" spans="1:12" ht="22.5" customHeight="1" x14ac:dyDescent="0.25">
      <c r="A29" s="401" t="s">
        <v>106</v>
      </c>
      <c r="B29" s="401"/>
      <c r="C29" s="401"/>
      <c r="D29" s="401"/>
      <c r="E29" s="401"/>
      <c r="F29" s="401"/>
    </row>
    <row r="30" spans="1:12" s="153" customFormat="1" ht="18.75" customHeight="1" x14ac:dyDescent="0.2">
      <c r="A30" s="311"/>
      <c r="B30" s="337" t="s">
        <v>5</v>
      </c>
      <c r="C30" s="337" t="s">
        <v>5</v>
      </c>
      <c r="H30" s="166"/>
      <c r="I30" s="177"/>
      <c r="J30" s="178"/>
      <c r="L30" s="179"/>
    </row>
    <row r="31" spans="1:12" s="153" customFormat="1" ht="16.5" customHeight="1" x14ac:dyDescent="0.2">
      <c r="A31" s="311"/>
      <c r="B31" s="338" t="s">
        <v>179</v>
      </c>
      <c r="C31" s="339" t="s">
        <v>161</v>
      </c>
      <c r="F31" s="164"/>
      <c r="H31" s="166"/>
      <c r="I31" s="177"/>
      <c r="J31" s="178"/>
      <c r="L31" s="179"/>
    </row>
    <row r="32" spans="1:12" s="153" customFormat="1" ht="12.75" customHeight="1" x14ac:dyDescent="0.2">
      <c r="A32" s="311"/>
      <c r="B32" s="314"/>
      <c r="C32" s="315"/>
      <c r="F32" s="164"/>
      <c r="H32" s="166"/>
      <c r="I32" s="177"/>
      <c r="J32" s="178"/>
      <c r="L32" s="179"/>
    </row>
    <row r="33" spans="1:12" s="153" customFormat="1" ht="11.4" x14ac:dyDescent="0.2">
      <c r="A33" s="316" t="s">
        <v>180</v>
      </c>
      <c r="B33" s="340">
        <v>770</v>
      </c>
      <c r="C33" s="341">
        <v>12</v>
      </c>
      <c r="D33" s="251"/>
      <c r="F33" s="161"/>
      <c r="H33" s="181"/>
      <c r="I33" s="177"/>
      <c r="J33" s="178"/>
      <c r="L33" s="179"/>
    </row>
    <row r="34" spans="1:12" s="153" customFormat="1" ht="11.4" x14ac:dyDescent="0.2">
      <c r="A34" s="316" t="s">
        <v>181</v>
      </c>
      <c r="B34" s="340">
        <v>159</v>
      </c>
      <c r="C34" s="341">
        <v>2</v>
      </c>
      <c r="D34" s="251"/>
      <c r="E34" s="180"/>
      <c r="F34" s="161"/>
      <c r="H34" s="181"/>
      <c r="I34" s="177"/>
      <c r="J34" s="178"/>
      <c r="L34" s="179"/>
    </row>
    <row r="35" spans="1:12" s="153" customFormat="1" ht="11.4" x14ac:dyDescent="0.2">
      <c r="A35" s="316" t="s">
        <v>182</v>
      </c>
      <c r="B35" s="340">
        <v>149</v>
      </c>
      <c r="C35" s="341">
        <v>2</v>
      </c>
      <c r="D35" s="251"/>
      <c r="E35" s="180"/>
      <c r="F35" s="161"/>
      <c r="H35" s="181"/>
      <c r="I35" s="177"/>
      <c r="J35" s="178"/>
      <c r="L35" s="179"/>
    </row>
    <row r="36" spans="1:12" s="153" customFormat="1" ht="11.4" x14ac:dyDescent="0.2">
      <c r="A36" s="316" t="s">
        <v>183</v>
      </c>
      <c r="B36" s="340">
        <v>999</v>
      </c>
      <c r="C36" s="341">
        <v>16</v>
      </c>
      <c r="D36" s="251"/>
      <c r="E36" s="180"/>
      <c r="F36" s="161"/>
      <c r="H36" s="181"/>
      <c r="I36" s="177"/>
      <c r="J36" s="178"/>
      <c r="L36" s="179"/>
    </row>
    <row r="37" spans="1:12" s="153" customFormat="1" ht="11.4" x14ac:dyDescent="0.2">
      <c r="A37" s="316" t="s">
        <v>184</v>
      </c>
      <c r="B37" s="340">
        <v>123</v>
      </c>
      <c r="C37" s="341">
        <v>2</v>
      </c>
      <c r="D37" s="251"/>
      <c r="E37" s="180"/>
      <c r="F37" s="161"/>
      <c r="H37" s="181"/>
      <c r="I37" s="177"/>
      <c r="J37" s="178"/>
      <c r="L37" s="179"/>
    </row>
    <row r="38" spans="1:12" s="153" customFormat="1" ht="11.4" x14ac:dyDescent="0.2">
      <c r="A38" s="316" t="s">
        <v>185</v>
      </c>
      <c r="B38" s="340">
        <v>201</v>
      </c>
      <c r="C38" s="341">
        <v>3</v>
      </c>
      <c r="D38" s="251"/>
      <c r="E38" s="180"/>
      <c r="F38" s="161"/>
      <c r="H38" s="181"/>
      <c r="I38" s="177"/>
      <c r="J38" s="178"/>
      <c r="L38" s="179"/>
    </row>
    <row r="39" spans="1:12" s="153" customFormat="1" ht="11.4" x14ac:dyDescent="0.2">
      <c r="A39" s="316" t="s">
        <v>162</v>
      </c>
      <c r="B39" s="340">
        <v>1614</v>
      </c>
      <c r="C39" s="341">
        <v>25</v>
      </c>
      <c r="D39" s="251"/>
      <c r="E39" s="180"/>
      <c r="F39" s="161"/>
      <c r="H39" s="181"/>
      <c r="I39" s="177"/>
      <c r="J39" s="178"/>
      <c r="L39" s="179"/>
    </row>
    <row r="40" spans="1:12" s="153" customFormat="1" ht="11.4" x14ac:dyDescent="0.2">
      <c r="A40" s="316" t="s">
        <v>186</v>
      </c>
      <c r="B40" s="340">
        <v>2374</v>
      </c>
      <c r="C40" s="341">
        <v>37</v>
      </c>
      <c r="D40" s="251"/>
      <c r="F40" s="161"/>
      <c r="H40" s="181"/>
      <c r="I40" s="177"/>
      <c r="J40" s="178"/>
      <c r="L40" s="179"/>
    </row>
    <row r="41" spans="1:12" s="153" customFormat="1" ht="11.4" x14ac:dyDescent="0.2">
      <c r="A41" s="316" t="s">
        <v>23</v>
      </c>
      <c r="B41" s="340">
        <v>6388</v>
      </c>
      <c r="C41" s="341">
        <v>100</v>
      </c>
      <c r="D41" s="251"/>
      <c r="F41" s="161"/>
      <c r="H41" s="181"/>
      <c r="I41" s="177"/>
      <c r="J41" s="178"/>
      <c r="L41" s="179"/>
    </row>
    <row r="42" spans="1:12" s="153" customFormat="1" ht="11.4" x14ac:dyDescent="0.2">
      <c r="A42" s="135"/>
      <c r="B42" s="199"/>
      <c r="C42" s="202"/>
      <c r="D42" s="202"/>
      <c r="H42" s="166"/>
      <c r="I42" s="177"/>
      <c r="J42" s="178"/>
      <c r="L42" s="179"/>
    </row>
    <row r="43" spans="1:12" s="153" customFormat="1" ht="11.4" x14ac:dyDescent="0.2">
      <c r="A43" s="135"/>
      <c r="B43" s="199"/>
      <c r="C43" s="202"/>
      <c r="D43" s="202"/>
      <c r="H43" s="166"/>
      <c r="I43" s="177"/>
      <c r="J43" s="178"/>
      <c r="L43" s="179"/>
    </row>
    <row r="44" spans="1:12" s="153" customFormat="1" ht="11.4" x14ac:dyDescent="0.2">
      <c r="A44" s="135"/>
      <c r="B44" s="199"/>
      <c r="C44" s="202"/>
      <c r="D44" s="202"/>
      <c r="H44" s="166"/>
      <c r="I44" s="177"/>
      <c r="J44" s="178"/>
      <c r="L44" s="179"/>
    </row>
    <row r="45" spans="1:12" s="153" customFormat="1" ht="11.4" x14ac:dyDescent="0.2">
      <c r="A45" s="135"/>
      <c r="B45" s="199"/>
      <c r="C45" s="158"/>
      <c r="D45" s="158"/>
      <c r="H45" s="166"/>
      <c r="I45" s="177"/>
      <c r="J45" s="178"/>
      <c r="L45" s="179"/>
    </row>
    <row r="46" spans="1:12" s="153" customFormat="1" ht="11.4" x14ac:dyDescent="0.2">
      <c r="A46" s="135"/>
      <c r="B46" s="199"/>
      <c r="C46" s="158"/>
      <c r="D46" s="158"/>
      <c r="H46" s="166"/>
      <c r="I46" s="177"/>
      <c r="J46" s="178"/>
      <c r="L46" s="179"/>
    </row>
    <row r="47" spans="1:12" s="153" customFormat="1" ht="11.4" x14ac:dyDescent="0.2">
      <c r="A47" s="135"/>
      <c r="B47" s="199"/>
      <c r="C47" s="158"/>
      <c r="D47" s="158"/>
      <c r="H47" s="166"/>
      <c r="I47" s="177"/>
      <c r="J47" s="178"/>
      <c r="L47" s="179"/>
    </row>
    <row r="48" spans="1:12" s="153" customFormat="1" ht="11.4" x14ac:dyDescent="0.2">
      <c r="A48" s="135"/>
      <c r="B48" s="199"/>
      <c r="C48" s="158"/>
      <c r="D48" s="158"/>
      <c r="H48" s="166"/>
      <c r="I48" s="177"/>
      <c r="J48" s="178"/>
      <c r="L48" s="179"/>
    </row>
    <row r="49" spans="1:12" s="153" customFormat="1" ht="11.4" x14ac:dyDescent="0.2">
      <c r="A49" s="135"/>
      <c r="B49" s="199"/>
      <c r="C49" s="158"/>
      <c r="D49" s="158"/>
      <c r="H49" s="166"/>
      <c r="I49" s="177"/>
      <c r="J49" s="178"/>
      <c r="L49" s="179"/>
    </row>
    <row r="50" spans="1:12" s="153" customFormat="1" ht="11.4" x14ac:dyDescent="0.2">
      <c r="A50" s="135"/>
      <c r="B50" s="199"/>
      <c r="C50" s="158"/>
      <c r="D50" s="158"/>
      <c r="H50" s="166"/>
      <c r="I50" s="177"/>
      <c r="J50" s="178"/>
      <c r="L50" s="179"/>
    </row>
    <row r="51" spans="1:12" s="153" customFormat="1" ht="11.4" x14ac:dyDescent="0.2">
      <c r="A51" s="135"/>
      <c r="B51" s="199"/>
      <c r="C51" s="158"/>
      <c r="D51" s="158"/>
      <c r="H51" s="181"/>
      <c r="I51" s="177"/>
      <c r="J51" s="178"/>
      <c r="L51" s="179"/>
    </row>
    <row r="52" spans="1:12" s="153" customFormat="1" ht="11.4" x14ac:dyDescent="0.2">
      <c r="A52" s="135"/>
      <c r="B52" s="199"/>
      <c r="C52" s="158"/>
      <c r="D52" s="158"/>
      <c r="H52" s="181"/>
      <c r="I52" s="177"/>
      <c r="J52" s="178"/>
      <c r="L52" s="179"/>
    </row>
    <row r="53" spans="1:12" s="153" customFormat="1" ht="11.4" x14ac:dyDescent="0.2">
      <c r="A53" s="135"/>
      <c r="B53" s="199"/>
      <c r="C53" s="158"/>
      <c r="D53" s="158"/>
      <c r="H53" s="181"/>
      <c r="I53" s="177"/>
      <c r="J53" s="178"/>
      <c r="L53" s="179"/>
    </row>
    <row r="54" spans="1:12" s="153" customFormat="1" ht="11.4" x14ac:dyDescent="0.2">
      <c r="A54" s="135"/>
      <c r="B54" s="199"/>
      <c r="C54" s="158"/>
      <c r="D54" s="158"/>
      <c r="H54" s="181"/>
      <c r="I54" s="177"/>
      <c r="J54" s="178"/>
      <c r="L54" s="179"/>
    </row>
    <row r="55" spans="1:12" s="153" customFormat="1" ht="11.4" x14ac:dyDescent="0.2">
      <c r="A55" s="135"/>
      <c r="B55" s="199"/>
      <c r="C55" s="158"/>
      <c r="D55" s="158"/>
      <c r="H55" s="181"/>
      <c r="I55" s="177"/>
      <c r="J55" s="178"/>
      <c r="L55" s="179"/>
    </row>
    <row r="56" spans="1:12" s="153" customFormat="1" ht="11.4" x14ac:dyDescent="0.2">
      <c r="A56" s="135"/>
      <c r="B56" s="199"/>
      <c r="C56" s="158"/>
      <c r="D56" s="158"/>
      <c r="H56" s="181"/>
      <c r="I56" s="177"/>
      <c r="J56" s="178"/>
    </row>
    <row r="57" spans="1:12" s="153" customFormat="1" ht="11.4" x14ac:dyDescent="0.2"/>
    <row r="58" spans="1:12" s="153" customFormat="1" ht="11.4" x14ac:dyDescent="0.2"/>
    <row r="59" spans="1:12" s="153" customFormat="1" ht="11.4" x14ac:dyDescent="0.2">
      <c r="B59" s="158"/>
    </row>
    <row r="60" spans="1:12" s="153" customFormat="1" ht="11.4" x14ac:dyDescent="0.2"/>
    <row r="62" spans="1:12" x14ac:dyDescent="0.25">
      <c r="B62" s="176"/>
    </row>
  </sheetData>
  <mergeCells count="6">
    <mergeCell ref="A29:F29"/>
    <mergeCell ref="A3:D3"/>
    <mergeCell ref="A4:D4"/>
    <mergeCell ref="A26:D26"/>
    <mergeCell ref="A27:D27"/>
    <mergeCell ref="A28:D28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workbookViewId="0"/>
  </sheetViews>
  <sheetFormatPr defaultColWidth="9" defaultRowHeight="13.2" x14ac:dyDescent="0.25"/>
  <cols>
    <col min="1" max="1" width="45.69921875" style="209" customWidth="1"/>
    <col min="2" max="2" width="9" style="209" customWidth="1"/>
    <col min="3" max="19" width="7.3984375" style="209" customWidth="1"/>
    <col min="20" max="20" width="7.3984375" style="213" customWidth="1"/>
    <col min="21" max="21" width="7.3984375" style="209" customWidth="1"/>
    <col min="22" max="22" width="9" style="209"/>
    <col min="23" max="23" width="25.19921875" style="209" customWidth="1"/>
    <col min="24" max="24" width="9.69921875" style="209" customWidth="1"/>
    <col min="25" max="28" width="9.69921875" style="214" customWidth="1"/>
    <col min="29" max="30" width="9.69921875" style="209" customWidth="1"/>
    <col min="31" max="31" width="19.19921875" style="209" bestFit="1" customWidth="1"/>
    <col min="32" max="32" width="11.19921875" style="209" customWidth="1"/>
    <col min="33" max="16384" width="9" style="209"/>
  </cols>
  <sheetData>
    <row r="1" spans="1:9" x14ac:dyDescent="0.25">
      <c r="A1" s="209" t="s">
        <v>187</v>
      </c>
    </row>
    <row r="3" spans="1:9" ht="15.6" x14ac:dyDescent="0.25">
      <c r="A3" s="402" t="s">
        <v>188</v>
      </c>
      <c r="B3" s="402"/>
      <c r="C3" s="402"/>
      <c r="D3" s="402"/>
      <c r="E3" s="402"/>
      <c r="F3" s="402"/>
      <c r="G3" s="210"/>
      <c r="H3" s="210"/>
      <c r="I3" s="210"/>
    </row>
    <row r="4" spans="1:9" ht="15" x14ac:dyDescent="0.25">
      <c r="A4" s="403" t="s">
        <v>189</v>
      </c>
      <c r="B4" s="403"/>
      <c r="C4" s="403"/>
      <c r="D4" s="403"/>
      <c r="E4" s="403"/>
      <c r="F4" s="403"/>
      <c r="G4" s="211"/>
      <c r="H4" s="211"/>
      <c r="I4" s="211"/>
    </row>
    <row r="5" spans="1:9" x14ac:dyDescent="0.25">
      <c r="A5" s="212"/>
      <c r="B5" s="212"/>
      <c r="C5" s="212"/>
      <c r="D5" s="212"/>
      <c r="E5" s="212"/>
      <c r="F5" s="212"/>
      <c r="G5" s="212"/>
      <c r="H5" s="212"/>
      <c r="I5" s="212"/>
    </row>
    <row r="27" spans="1:43" x14ac:dyDescent="0.25">
      <c r="A27" s="253" t="s">
        <v>167</v>
      </c>
    </row>
    <row r="29" spans="1:43" s="216" customFormat="1" ht="12" x14ac:dyDescent="0.25">
      <c r="A29" s="215" t="s">
        <v>106</v>
      </c>
      <c r="Y29" s="217"/>
      <c r="Z29" s="217"/>
      <c r="AA29" s="217"/>
      <c r="AB29" s="217"/>
    </row>
    <row r="30" spans="1:43" s="216" customFormat="1" ht="11.4" x14ac:dyDescent="0.2">
      <c r="A30" s="342"/>
      <c r="B30" s="343"/>
      <c r="C30" s="343" t="s">
        <v>148</v>
      </c>
      <c r="D30" s="344" t="s">
        <v>107</v>
      </c>
      <c r="E30" s="344" t="s">
        <v>108</v>
      </c>
      <c r="F30" s="344" t="s">
        <v>109</v>
      </c>
      <c r="G30" s="344" t="s">
        <v>110</v>
      </c>
      <c r="H30" s="344" t="s">
        <v>111</v>
      </c>
      <c r="I30" s="344" t="s">
        <v>112</v>
      </c>
      <c r="J30" s="344" t="s">
        <v>113</v>
      </c>
      <c r="K30" s="344" t="s">
        <v>114</v>
      </c>
      <c r="L30" s="344" t="s">
        <v>115</v>
      </c>
      <c r="M30" s="344" t="s">
        <v>116</v>
      </c>
      <c r="N30" s="344" t="s">
        <v>3</v>
      </c>
      <c r="O30" s="344" t="s">
        <v>4</v>
      </c>
      <c r="P30" s="344" t="s">
        <v>5</v>
      </c>
      <c r="Q30" s="344" t="s">
        <v>6</v>
      </c>
      <c r="R30" s="344" t="s">
        <v>7</v>
      </c>
      <c r="S30" s="344" t="s">
        <v>8</v>
      </c>
      <c r="T30" s="218"/>
      <c r="U30" s="218"/>
      <c r="Y30" s="217"/>
      <c r="Z30" s="217"/>
      <c r="AA30" s="217"/>
      <c r="AB30" s="217"/>
    </row>
    <row r="31" spans="1:43" s="216" customFormat="1" ht="11.4" x14ac:dyDescent="0.2">
      <c r="A31" s="345" t="s">
        <v>151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6"/>
      <c r="O31" s="347"/>
      <c r="P31" s="274"/>
      <c r="Q31" s="346"/>
      <c r="R31" s="346"/>
      <c r="S31" s="346"/>
      <c r="T31" s="219"/>
      <c r="U31" s="220"/>
      <c r="Y31" s="217"/>
      <c r="Z31" s="217"/>
      <c r="AA31" s="217"/>
      <c r="AB31" s="217"/>
    </row>
    <row r="32" spans="1:43" s="216" customFormat="1" ht="14.25" customHeight="1" x14ac:dyDescent="0.2">
      <c r="A32" s="348" t="s">
        <v>190</v>
      </c>
      <c r="B32" s="343" t="s">
        <v>31</v>
      </c>
      <c r="C32" s="343">
        <v>721.80799999999999</v>
      </c>
      <c r="D32" s="343">
        <v>868.29200000000003</v>
      </c>
      <c r="E32" s="343">
        <v>1130.6199999999999</v>
      </c>
      <c r="F32" s="343">
        <v>1932.683</v>
      </c>
      <c r="G32" s="343">
        <v>1812.614</v>
      </c>
      <c r="H32" s="343">
        <v>3647.12</v>
      </c>
      <c r="I32" s="343">
        <v>3776.076</v>
      </c>
      <c r="J32" s="343">
        <v>3852.5610000000001</v>
      </c>
      <c r="K32" s="343">
        <v>5449.5510000000004</v>
      </c>
      <c r="L32" s="343">
        <v>4022.9389999999999</v>
      </c>
      <c r="M32" s="343">
        <v>3600.3009999999999</v>
      </c>
      <c r="N32" s="343">
        <v>4708.473</v>
      </c>
      <c r="O32" s="343">
        <v>4496.8940000000002</v>
      </c>
      <c r="P32" s="343">
        <v>4223.2370000000001</v>
      </c>
      <c r="Q32" s="343">
        <v>4190.7780000000002</v>
      </c>
      <c r="R32" s="343">
        <v>4280.0739999999996</v>
      </c>
      <c r="S32" s="343">
        <v>4376.4740000000002</v>
      </c>
      <c r="T32" s="199"/>
      <c r="U32" s="199"/>
      <c r="W32" s="221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3"/>
      <c r="AM32" s="223"/>
      <c r="AN32" s="223"/>
      <c r="AO32" s="223"/>
      <c r="AP32" s="222"/>
      <c r="AQ32" s="223"/>
    </row>
    <row r="33" spans="1:43" s="216" customFormat="1" ht="14.25" customHeight="1" x14ac:dyDescent="0.2">
      <c r="A33" s="348" t="s">
        <v>191</v>
      </c>
      <c r="B33" s="343" t="s">
        <v>31</v>
      </c>
      <c r="C33" s="343">
        <v>482.73900000000003</v>
      </c>
      <c r="D33" s="343">
        <v>615.89600000000007</v>
      </c>
      <c r="E33" s="343">
        <v>549.00200000000018</v>
      </c>
      <c r="F33" s="343">
        <v>415.53200000000015</v>
      </c>
      <c r="G33" s="343">
        <v>510.97899999999981</v>
      </c>
      <c r="H33" s="343">
        <v>566.18499999999949</v>
      </c>
      <c r="I33" s="343">
        <v>567.27499999999964</v>
      </c>
      <c r="J33" s="343">
        <v>572.84700000000021</v>
      </c>
      <c r="K33" s="343">
        <v>575.81700000000001</v>
      </c>
      <c r="L33" s="343">
        <v>579.84999999999991</v>
      </c>
      <c r="M33" s="343">
        <v>525.3449999999998</v>
      </c>
      <c r="N33" s="343">
        <v>563.89900000000034</v>
      </c>
      <c r="O33" s="343">
        <v>724.31999999999971</v>
      </c>
      <c r="P33" s="343">
        <v>834.11099999999988</v>
      </c>
      <c r="Q33" s="343">
        <v>819.96599999999944</v>
      </c>
      <c r="R33" s="343">
        <v>758.8700000000008</v>
      </c>
      <c r="S33" s="343">
        <v>674.87199999999939</v>
      </c>
      <c r="T33" s="199"/>
      <c r="U33" s="199"/>
      <c r="W33" s="224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</row>
    <row r="34" spans="1:43" s="216" customFormat="1" ht="14.25" customHeight="1" x14ac:dyDescent="0.2">
      <c r="A34" s="348" t="s">
        <v>192</v>
      </c>
      <c r="B34" s="343" t="s">
        <v>31</v>
      </c>
      <c r="C34" s="343">
        <v>1204.547</v>
      </c>
      <c r="D34" s="343">
        <v>1484.1880000000001</v>
      </c>
      <c r="E34" s="343">
        <v>1679.6220000000001</v>
      </c>
      <c r="F34" s="343">
        <v>2348.2150000000001</v>
      </c>
      <c r="G34" s="343">
        <v>2323.5929999999998</v>
      </c>
      <c r="H34" s="343">
        <v>4213.3049999999994</v>
      </c>
      <c r="I34" s="343">
        <v>4343.3509999999997</v>
      </c>
      <c r="J34" s="343">
        <v>4425.4080000000004</v>
      </c>
      <c r="K34" s="343">
        <v>6025.3680000000004</v>
      </c>
      <c r="L34" s="343">
        <v>4602.7889999999998</v>
      </c>
      <c r="M34" s="343">
        <v>4125.6459999999997</v>
      </c>
      <c r="N34" s="343">
        <v>5272.3720000000003</v>
      </c>
      <c r="O34" s="343">
        <v>5221.2139999999999</v>
      </c>
      <c r="P34" s="343">
        <v>5057.348</v>
      </c>
      <c r="Q34" s="343">
        <v>5010.7439999999997</v>
      </c>
      <c r="R34" s="343">
        <v>5038.9440000000004</v>
      </c>
      <c r="S34" s="343">
        <v>5051.3459999999995</v>
      </c>
      <c r="T34" s="199"/>
      <c r="U34" s="199"/>
      <c r="W34" s="224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</row>
    <row r="35" spans="1:43" s="216" customFormat="1" ht="14.25" customHeight="1" x14ac:dyDescent="0.2">
      <c r="A35" s="348" t="s">
        <v>193</v>
      </c>
      <c r="B35" s="343" t="s">
        <v>120</v>
      </c>
      <c r="C35" s="335">
        <v>7.2272718818193651</v>
      </c>
      <c r="D35" s="335">
        <v>8.4456878189742515</v>
      </c>
      <c r="E35" s="335">
        <v>8.682610493249145</v>
      </c>
      <c r="F35" s="335">
        <v>12.082688862201008</v>
      </c>
      <c r="G35" s="335">
        <v>10.543114507842974</v>
      </c>
      <c r="H35" s="335">
        <v>17.621966296759023</v>
      </c>
      <c r="I35" s="335">
        <v>17.221633873861784</v>
      </c>
      <c r="J35" s="335">
        <v>17.207716838654093</v>
      </c>
      <c r="K35" s="335">
        <v>21.553419041663666</v>
      </c>
      <c r="L35" s="335">
        <v>16.798579088200817</v>
      </c>
      <c r="M35" s="335">
        <v>15.577139300231927</v>
      </c>
      <c r="N35" s="335">
        <v>19.590422594159669</v>
      </c>
      <c r="O35" s="335">
        <v>18.082953056208975</v>
      </c>
      <c r="P35" s="335">
        <v>17.101610118911754</v>
      </c>
      <c r="Q35" s="335">
        <v>16.313821687298034</v>
      </c>
      <c r="R35" s="335">
        <v>15.595403628480115</v>
      </c>
      <c r="S35" s="335">
        <v>15.220889210876415</v>
      </c>
      <c r="T35" s="201"/>
      <c r="U35" s="201"/>
      <c r="Y35" s="217"/>
      <c r="Z35" s="217"/>
      <c r="AA35" s="217"/>
      <c r="AB35" s="217"/>
    </row>
    <row r="36" spans="1:43" s="216" customFormat="1" ht="11.4" x14ac:dyDescent="0.2">
      <c r="N36" s="226"/>
      <c r="T36" s="227"/>
      <c r="Y36" s="217"/>
      <c r="Z36" s="217"/>
      <c r="AA36" s="217"/>
      <c r="AB36" s="217"/>
    </row>
    <row r="37" spans="1:43" s="216" customFormat="1" ht="11.4" x14ac:dyDescent="0.2">
      <c r="T37" s="227"/>
      <c r="Y37" s="217"/>
      <c r="Z37" s="217"/>
      <c r="AA37" s="217"/>
      <c r="AB37" s="217"/>
    </row>
    <row r="42" spans="1:43" x14ac:dyDescent="0.25"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</row>
    <row r="43" spans="1:43" x14ac:dyDescent="0.25"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</row>
    <row r="44" spans="1:43" x14ac:dyDescent="0.25">
      <c r="C44" s="228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</row>
    <row r="45" spans="1:43" x14ac:dyDescent="0.25"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</row>
    <row r="46" spans="1:43" x14ac:dyDescent="0.25"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</row>
    <row r="47" spans="1:43" x14ac:dyDescent="0.25"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</row>
    <row r="48" spans="1:43" x14ac:dyDescent="0.25"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</row>
  </sheetData>
  <mergeCells count="2">
    <mergeCell ref="A3:F3"/>
    <mergeCell ref="A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/>
  </sheetViews>
  <sheetFormatPr defaultRowHeight="13.8" x14ac:dyDescent="0.25"/>
  <cols>
    <col min="1" max="1" width="22.59765625" style="131" customWidth="1"/>
    <col min="2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119</v>
      </c>
    </row>
    <row r="2" spans="1:16" x14ac:dyDescent="0.25">
      <c r="A2" s="115"/>
    </row>
    <row r="3" spans="1:16" ht="15.6" x14ac:dyDescent="0.3">
      <c r="A3" s="367" t="s">
        <v>104</v>
      </c>
      <c r="B3" s="367"/>
      <c r="C3" s="367"/>
      <c r="D3" s="367"/>
      <c r="E3" s="270"/>
      <c r="F3" s="270"/>
    </row>
    <row r="4" spans="1:16" ht="15.75" customHeight="1" x14ac:dyDescent="0.25">
      <c r="A4" s="368" t="s">
        <v>105</v>
      </c>
      <c r="B4" s="368"/>
      <c r="C4" s="368"/>
      <c r="D4" s="368"/>
      <c r="E4" s="271"/>
      <c r="F4" s="271"/>
    </row>
    <row r="5" spans="1:16" s="119" customFormat="1" ht="15" customHeight="1" x14ac:dyDescent="0.3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s="119" customFormat="1" ht="15" customHeight="1" x14ac:dyDescent="0.3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3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3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16"/>
      <c r="R18" s="116"/>
      <c r="S18" s="116"/>
      <c r="T18" s="116"/>
      <c r="U18" s="116"/>
      <c r="V18" s="116"/>
      <c r="W18" s="116"/>
    </row>
    <row r="19" spans="1:23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34"/>
      <c r="R19" s="134"/>
      <c r="S19" s="134"/>
      <c r="T19" s="134"/>
      <c r="U19" s="134"/>
      <c r="V19" s="134"/>
      <c r="W19" s="134"/>
    </row>
    <row r="20" spans="1:23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16"/>
      <c r="R20" s="116"/>
      <c r="S20" s="116"/>
      <c r="T20" s="116"/>
      <c r="U20" s="116"/>
      <c r="V20" s="116"/>
      <c r="W20" s="116"/>
    </row>
    <row r="21" spans="1:23" s="119" customFormat="1" ht="19.5" customHeight="1" x14ac:dyDescent="0.3">
      <c r="A21" s="369" t="s">
        <v>205</v>
      </c>
      <c r="B21" s="369"/>
      <c r="C21" s="36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16"/>
      <c r="R21" s="116"/>
      <c r="S21" s="116"/>
      <c r="T21" s="116"/>
      <c r="U21" s="116"/>
      <c r="V21" s="116"/>
      <c r="W21" s="116"/>
    </row>
    <row r="22" spans="1:23" x14ac:dyDescent="0.25">
      <c r="A22" s="85"/>
      <c r="B22" s="85"/>
      <c r="C22" s="85"/>
      <c r="D22" s="85"/>
      <c r="E22" s="85"/>
      <c r="F22" s="85"/>
      <c r="G22" s="85"/>
      <c r="H22" s="85"/>
      <c r="I22" s="3"/>
      <c r="J22" s="3"/>
      <c r="K22" s="3"/>
      <c r="L22" s="3"/>
      <c r="M22" s="3"/>
      <c r="N22" s="3"/>
      <c r="O22" s="3"/>
      <c r="P22" s="3"/>
      <c r="Q22" s="134"/>
      <c r="R22" s="134"/>
      <c r="S22" s="134"/>
      <c r="T22" s="134"/>
      <c r="U22" s="134"/>
      <c r="V22" s="134"/>
      <c r="W22" s="134"/>
    </row>
    <row r="23" spans="1:23" x14ac:dyDescent="0.25">
      <c r="A23" s="137" t="s">
        <v>106</v>
      </c>
      <c r="B23" s="135"/>
      <c r="C23" s="135"/>
      <c r="D23" s="135"/>
      <c r="E23" s="135"/>
      <c r="F23" s="135"/>
      <c r="G23" s="135"/>
      <c r="H23" s="135"/>
      <c r="I23" s="136"/>
      <c r="J23" s="136"/>
      <c r="K23" s="136"/>
      <c r="L23" s="136"/>
      <c r="M23" s="136"/>
      <c r="N23" s="136"/>
      <c r="O23" s="136"/>
      <c r="P23" s="136"/>
      <c r="Q23" s="134"/>
      <c r="R23" s="134"/>
      <c r="S23" s="134"/>
      <c r="T23" s="134"/>
      <c r="U23" s="134"/>
      <c r="V23" s="134"/>
      <c r="W23" s="134"/>
    </row>
    <row r="24" spans="1:23" x14ac:dyDescent="0.25">
      <c r="A24" s="136"/>
      <c r="B24" s="272" t="s">
        <v>4</v>
      </c>
      <c r="C24" s="272" t="s">
        <v>4</v>
      </c>
      <c r="D24" s="272"/>
      <c r="E24" s="272" t="s">
        <v>8</v>
      </c>
      <c r="F24" s="272" t="s">
        <v>8</v>
      </c>
      <c r="G24" s="135"/>
      <c r="H24" s="135"/>
      <c r="I24" s="136"/>
      <c r="J24" s="136"/>
      <c r="K24" s="136"/>
      <c r="P24" s="136"/>
    </row>
    <row r="25" spans="1:23" x14ac:dyDescent="0.25">
      <c r="A25" s="136"/>
      <c r="B25" s="272" t="s">
        <v>31</v>
      </c>
      <c r="C25" s="272" t="s">
        <v>120</v>
      </c>
      <c r="D25" s="272"/>
      <c r="E25" s="272" t="s">
        <v>31</v>
      </c>
      <c r="F25" s="272" t="s">
        <v>120</v>
      </c>
      <c r="G25" s="135"/>
      <c r="H25" s="135"/>
      <c r="I25" s="136"/>
      <c r="J25" s="136"/>
      <c r="K25" s="136"/>
      <c r="P25" s="136"/>
      <c r="Q25" s="134"/>
      <c r="R25" s="134"/>
      <c r="S25" s="134"/>
      <c r="T25" s="134"/>
      <c r="U25" s="134"/>
      <c r="V25" s="134"/>
      <c r="W25" s="134"/>
    </row>
    <row r="26" spans="1:23" s="134" customFormat="1" ht="9.75" customHeight="1" x14ac:dyDescent="0.25">
      <c r="A26" s="131"/>
      <c r="B26" s="136"/>
      <c r="C26" s="136"/>
      <c r="D26" s="136"/>
      <c r="E26" s="136"/>
      <c r="F26" s="136"/>
      <c r="G26" s="135"/>
      <c r="H26" s="135"/>
      <c r="I26" s="136"/>
      <c r="J26" s="136"/>
      <c r="K26" s="136"/>
      <c r="L26" s="116"/>
      <c r="P26" s="136"/>
      <c r="Q26" s="116"/>
      <c r="R26" s="116"/>
      <c r="S26" s="116"/>
      <c r="T26" s="116"/>
      <c r="U26" s="116"/>
      <c r="V26" s="116"/>
      <c r="W26" s="116"/>
    </row>
    <row r="27" spans="1:23" x14ac:dyDescent="0.25">
      <c r="A27" s="273" t="s">
        <v>21</v>
      </c>
      <c r="B27" s="274">
        <v>5221.2139999999999</v>
      </c>
      <c r="C27" s="275">
        <v>18.100000000000001</v>
      </c>
      <c r="D27" s="274"/>
      <c r="E27" s="274">
        <v>5051.3459999999995</v>
      </c>
      <c r="F27" s="275">
        <v>15.2</v>
      </c>
      <c r="G27" s="135"/>
      <c r="H27" s="135"/>
      <c r="I27" s="136"/>
      <c r="J27" s="136"/>
      <c r="K27" s="136"/>
      <c r="P27" s="136"/>
      <c r="Q27" s="134"/>
      <c r="R27" s="134"/>
      <c r="S27" s="134"/>
      <c r="T27" s="134"/>
      <c r="U27" s="134"/>
      <c r="V27" s="134"/>
      <c r="W27" s="134"/>
    </row>
    <row r="28" spans="1:23" x14ac:dyDescent="0.25">
      <c r="A28" s="273" t="s">
        <v>15</v>
      </c>
      <c r="B28" s="274">
        <v>8495.3939999999984</v>
      </c>
      <c r="C28" s="275">
        <v>29.4</v>
      </c>
      <c r="D28" s="274"/>
      <c r="E28" s="274">
        <v>10189.183000000001</v>
      </c>
      <c r="F28" s="275">
        <v>30.7</v>
      </c>
      <c r="G28" s="135"/>
      <c r="H28" s="135"/>
      <c r="I28" s="136"/>
      <c r="J28" s="136"/>
      <c r="K28" s="136"/>
      <c r="P28" s="136"/>
    </row>
    <row r="29" spans="1:23" x14ac:dyDescent="0.25">
      <c r="A29" s="273" t="s">
        <v>117</v>
      </c>
      <c r="B29" s="274">
        <v>2219.1999999999998</v>
      </c>
      <c r="C29" s="275">
        <v>7.7</v>
      </c>
      <c r="D29" s="274"/>
      <c r="E29" s="274">
        <v>5135.7</v>
      </c>
      <c r="F29" s="275">
        <v>15.5</v>
      </c>
      <c r="G29" s="135"/>
      <c r="H29" s="135"/>
      <c r="I29" s="136"/>
      <c r="J29" s="136"/>
      <c r="K29" s="136"/>
      <c r="P29" s="136"/>
      <c r="Q29" s="134"/>
      <c r="R29" s="134"/>
      <c r="S29" s="134"/>
      <c r="T29" s="134"/>
      <c r="U29" s="134"/>
      <c r="V29" s="134"/>
      <c r="W29" s="134"/>
    </row>
    <row r="30" spans="1:23" x14ac:dyDescent="0.25">
      <c r="A30" s="273" t="s">
        <v>118</v>
      </c>
      <c r="B30" s="274">
        <v>7403.7280000000001</v>
      </c>
      <c r="C30" s="275">
        <v>25.6</v>
      </c>
      <c r="D30" s="274"/>
      <c r="E30" s="274">
        <v>7337.7509999999993</v>
      </c>
      <c r="F30" s="275">
        <v>22.1</v>
      </c>
      <c r="G30" s="135"/>
      <c r="H30" s="135"/>
      <c r="I30" s="136"/>
      <c r="J30" s="136"/>
      <c r="K30" s="136"/>
      <c r="P30" s="136"/>
    </row>
    <row r="31" spans="1:23" x14ac:dyDescent="0.25">
      <c r="A31" s="273" t="s">
        <v>22</v>
      </c>
      <c r="B31" s="274">
        <v>5534.1439999999984</v>
      </c>
      <c r="C31" s="275">
        <v>19.2</v>
      </c>
      <c r="D31" s="274"/>
      <c r="E31" s="274">
        <v>5472.9509999999973</v>
      </c>
      <c r="F31" s="275">
        <v>16.5</v>
      </c>
      <c r="G31" s="135"/>
      <c r="H31" s="135"/>
      <c r="I31" s="136"/>
      <c r="J31" s="136"/>
      <c r="K31" s="136"/>
      <c r="P31" s="136"/>
      <c r="Q31" s="134"/>
      <c r="R31" s="134"/>
      <c r="S31" s="134"/>
      <c r="T31" s="134"/>
      <c r="U31" s="134"/>
      <c r="V31" s="134"/>
      <c r="W31" s="134"/>
    </row>
    <row r="32" spans="1:23" x14ac:dyDescent="0.25">
      <c r="A32" s="273" t="s">
        <v>23</v>
      </c>
      <c r="B32" s="274">
        <v>28873.68</v>
      </c>
      <c r="C32" s="275">
        <v>100</v>
      </c>
      <c r="D32" s="274"/>
      <c r="E32" s="274">
        <v>33186.930999999997</v>
      </c>
      <c r="F32" s="275">
        <v>100</v>
      </c>
      <c r="G32" s="85"/>
      <c r="H32" s="135"/>
      <c r="I32" s="136"/>
      <c r="J32" s="136"/>
      <c r="K32" s="136"/>
      <c r="M32" s="3"/>
      <c r="N32" s="3"/>
      <c r="O32" s="3"/>
      <c r="P32" s="3"/>
    </row>
    <row r="33" spans="1:23" x14ac:dyDescent="0.25">
      <c r="A33" s="85"/>
      <c r="B33" s="85"/>
      <c r="C33" s="85"/>
      <c r="D33" s="85"/>
      <c r="E33" s="85"/>
      <c r="F33" s="85"/>
      <c r="G33" s="85"/>
      <c r="H33" s="85"/>
      <c r="I33" s="3"/>
      <c r="J33" s="3"/>
      <c r="K33" s="3"/>
      <c r="L33" s="3"/>
      <c r="M33" s="3"/>
      <c r="N33" s="3"/>
      <c r="O33" s="3"/>
      <c r="P33" s="3"/>
      <c r="Q33" s="134"/>
      <c r="R33" s="134"/>
      <c r="S33" s="134"/>
      <c r="T33" s="134"/>
      <c r="U33" s="134"/>
      <c r="V33" s="134"/>
      <c r="W33" s="134"/>
    </row>
    <row r="34" spans="1:23" x14ac:dyDescent="0.25">
      <c r="A34" s="85"/>
      <c r="B34" s="85"/>
      <c r="C34" s="85"/>
      <c r="D34" s="85"/>
      <c r="E34" s="85"/>
      <c r="F34" s="85"/>
      <c r="G34" s="85"/>
      <c r="H34" s="85"/>
      <c r="I34" s="3"/>
      <c r="J34" s="3"/>
      <c r="K34" s="3"/>
      <c r="L34" s="3"/>
      <c r="M34" s="3"/>
      <c r="N34" s="3"/>
      <c r="O34" s="3"/>
      <c r="P34" s="3"/>
    </row>
    <row r="35" spans="1:23" x14ac:dyDescent="0.25">
      <c r="A35" s="85"/>
      <c r="B35" s="85"/>
      <c r="C35" s="243"/>
      <c r="D35" s="85"/>
      <c r="E35" s="85"/>
      <c r="F35" s="243"/>
      <c r="G35" s="85"/>
      <c r="H35" s="85"/>
      <c r="I35" s="3"/>
      <c r="J35" s="3"/>
      <c r="K35" s="3"/>
      <c r="L35" s="3"/>
      <c r="M35" s="3"/>
      <c r="N35" s="3"/>
      <c r="O35" s="3"/>
      <c r="P35" s="3"/>
      <c r="Q35" s="134"/>
      <c r="R35" s="134"/>
      <c r="S35" s="134"/>
      <c r="T35" s="134"/>
      <c r="U35" s="134"/>
      <c r="V35" s="134"/>
      <c r="W35" s="134"/>
    </row>
    <row r="36" spans="1:23" x14ac:dyDescent="0.25">
      <c r="A36" s="85"/>
      <c r="B36" s="85"/>
      <c r="C36" s="243"/>
      <c r="D36" s="85"/>
      <c r="E36" s="85"/>
      <c r="F36" s="243"/>
      <c r="G36" s="85"/>
      <c r="H36" s="85"/>
      <c r="I36" s="3"/>
      <c r="J36" s="3"/>
      <c r="K36" s="3"/>
      <c r="L36" s="3"/>
      <c r="M36" s="3"/>
      <c r="N36" s="3"/>
      <c r="O36" s="3"/>
      <c r="P36" s="3"/>
    </row>
    <row r="37" spans="1:23" x14ac:dyDescent="0.25">
      <c r="A37" s="3"/>
      <c r="B37" s="3"/>
      <c r="C37" s="243"/>
      <c r="D37" s="3"/>
      <c r="E37" s="3"/>
      <c r="F37" s="243"/>
      <c r="G37" s="3"/>
      <c r="H37" s="3"/>
      <c r="I37" s="3"/>
      <c r="J37" s="3"/>
      <c r="K37" s="3"/>
      <c r="L37" s="3"/>
      <c r="M37" s="3"/>
      <c r="N37" s="3"/>
      <c r="O37" s="3"/>
      <c r="P37" s="3"/>
      <c r="Q37" s="134"/>
      <c r="R37" s="134"/>
      <c r="S37" s="134"/>
      <c r="T37" s="134"/>
      <c r="U37" s="134"/>
      <c r="V37" s="134"/>
      <c r="W37" s="134"/>
    </row>
    <row r="38" spans="1:23" x14ac:dyDescent="0.25">
      <c r="C38" s="243"/>
      <c r="F38" s="243"/>
    </row>
    <row r="39" spans="1:23" x14ac:dyDescent="0.25">
      <c r="C39" s="243"/>
      <c r="F39" s="243"/>
      <c r="Q39" s="134"/>
      <c r="R39" s="134"/>
      <c r="S39" s="134"/>
      <c r="T39" s="134"/>
      <c r="U39" s="134"/>
      <c r="V39" s="134"/>
      <c r="W39" s="134"/>
    </row>
    <row r="40" spans="1:23" x14ac:dyDescent="0.25">
      <c r="C40" s="243"/>
      <c r="F40" s="243"/>
    </row>
    <row r="41" spans="1:23" x14ac:dyDescent="0.25">
      <c r="Q41" s="134"/>
      <c r="R41" s="134"/>
      <c r="S41" s="134"/>
      <c r="T41" s="134"/>
      <c r="U41" s="134"/>
      <c r="V41" s="134"/>
      <c r="W41" s="134"/>
    </row>
    <row r="42" spans="1:23" x14ac:dyDescent="0.25">
      <c r="B42" s="240"/>
    </row>
    <row r="43" spans="1:23" x14ac:dyDescent="0.25">
      <c r="B43" s="240"/>
      <c r="E43" s="133"/>
      <c r="Q43" s="134"/>
      <c r="R43" s="134"/>
      <c r="S43" s="134"/>
      <c r="T43" s="134"/>
      <c r="U43" s="134"/>
      <c r="V43" s="134"/>
      <c r="W43" s="134"/>
    </row>
    <row r="44" spans="1:23" x14ac:dyDescent="0.25">
      <c r="B44" s="240"/>
      <c r="E44" s="133"/>
    </row>
    <row r="45" spans="1:23" x14ac:dyDescent="0.25">
      <c r="B45" s="240"/>
      <c r="E45" s="133"/>
    </row>
    <row r="46" spans="1:23" x14ac:dyDescent="0.25">
      <c r="B46" s="240"/>
      <c r="E46" s="133"/>
    </row>
    <row r="47" spans="1:23" x14ac:dyDescent="0.25">
      <c r="B47" s="240"/>
      <c r="E47" s="133"/>
    </row>
    <row r="48" spans="1:23" x14ac:dyDescent="0.25">
      <c r="B48" s="240"/>
      <c r="E48" s="133"/>
    </row>
    <row r="49" spans="2:5" x14ac:dyDescent="0.25">
      <c r="B49" s="240"/>
      <c r="E49" s="133">
        <f t="shared" ref="E49:E50" si="0">E33-E41</f>
        <v>0</v>
      </c>
    </row>
    <row r="50" spans="2:5" x14ac:dyDescent="0.25">
      <c r="E50" s="133">
        <f t="shared" si="0"/>
        <v>0</v>
      </c>
    </row>
  </sheetData>
  <mergeCells count="3">
    <mergeCell ref="A21:C21"/>
    <mergeCell ref="A3:D3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zoomScaleNormal="100" workbookViewId="0">
      <selection activeCell="A28" sqref="A28:F28"/>
    </sheetView>
  </sheetViews>
  <sheetFormatPr defaultColWidth="9" defaultRowHeight="13.8" x14ac:dyDescent="0.25"/>
  <cols>
    <col min="1" max="1" width="26.3984375" style="3" customWidth="1"/>
    <col min="2" max="7" width="9.09765625" style="3" customWidth="1"/>
    <col min="8" max="16384" width="9" style="3"/>
  </cols>
  <sheetData>
    <row r="1" spans="1:22" x14ac:dyDescent="0.25">
      <c r="A1" s="2" t="s">
        <v>84</v>
      </c>
    </row>
    <row r="2" spans="1:22" x14ac:dyDescent="0.25">
      <c r="A2" s="319"/>
      <c r="B2" s="319"/>
      <c r="C2" s="319"/>
      <c r="D2" s="319"/>
      <c r="E2" s="319"/>
      <c r="F2" s="319"/>
      <c r="G2" s="319"/>
    </row>
    <row r="3" spans="1:22" ht="15.6" x14ac:dyDescent="0.25">
      <c r="A3" s="370" t="s">
        <v>85</v>
      </c>
      <c r="B3" s="370"/>
      <c r="C3" s="370"/>
      <c r="D3" s="370"/>
      <c r="E3" s="370"/>
      <c r="F3" s="370"/>
      <c r="G3" s="370"/>
    </row>
    <row r="4" spans="1:22" ht="15.75" customHeight="1" x14ac:dyDescent="0.25">
      <c r="A4" s="405" t="s">
        <v>74</v>
      </c>
      <c r="B4" s="405"/>
      <c r="C4" s="405"/>
      <c r="D4" s="405"/>
      <c r="E4" s="405"/>
      <c r="F4" s="405"/>
      <c r="G4" s="405"/>
    </row>
    <row r="5" spans="1:22" ht="15.75" customHeight="1" x14ac:dyDescent="0.25">
      <c r="A5" s="259"/>
      <c r="B5" s="259"/>
      <c r="C5" s="259"/>
      <c r="D5" s="259"/>
      <c r="E5" s="259"/>
      <c r="F5" s="259"/>
      <c r="G5" s="259"/>
    </row>
    <row r="6" spans="1:22" ht="13.5" customHeight="1" x14ac:dyDescent="0.25">
      <c r="A6" s="349"/>
      <c r="B6" s="276" t="s">
        <v>3</v>
      </c>
      <c r="C6" s="276" t="s">
        <v>4</v>
      </c>
      <c r="D6" s="350" t="s">
        <v>5</v>
      </c>
      <c r="E6" s="276" t="s">
        <v>6</v>
      </c>
      <c r="F6" s="276" t="s">
        <v>7</v>
      </c>
      <c r="G6" s="276" t="s">
        <v>8</v>
      </c>
    </row>
    <row r="7" spans="1:22" ht="13.5" customHeight="1" x14ac:dyDescent="0.25">
      <c r="A7" s="1"/>
      <c r="B7" s="278"/>
      <c r="C7" s="278" t="s">
        <v>9</v>
      </c>
      <c r="D7" s="351" t="s">
        <v>10</v>
      </c>
      <c r="E7" s="278" t="s">
        <v>11</v>
      </c>
      <c r="F7" s="278" t="s">
        <v>11</v>
      </c>
      <c r="G7" s="278" t="s">
        <v>11</v>
      </c>
    </row>
    <row r="8" spans="1:22" ht="13.5" customHeight="1" x14ac:dyDescent="0.25">
      <c r="A8" s="1"/>
      <c r="B8" s="278" t="s">
        <v>12</v>
      </c>
      <c r="C8" s="278" t="s">
        <v>12</v>
      </c>
      <c r="D8" s="351" t="s">
        <v>13</v>
      </c>
      <c r="E8" s="278" t="s">
        <v>13</v>
      </c>
      <c r="F8" s="278" t="s">
        <v>13</v>
      </c>
      <c r="G8" s="278" t="s">
        <v>13</v>
      </c>
    </row>
    <row r="9" spans="1:22" x14ac:dyDescent="0.25">
      <c r="A9" s="352" t="s">
        <v>86</v>
      </c>
      <c r="B9" s="353"/>
      <c r="C9" s="353"/>
      <c r="D9" s="354"/>
      <c r="E9" s="353"/>
      <c r="F9" s="353"/>
      <c r="G9" s="1"/>
    </row>
    <row r="10" spans="1:22" x14ac:dyDescent="0.25">
      <c r="A10" s="1" t="s">
        <v>87</v>
      </c>
      <c r="B10" s="355">
        <v>4708.473</v>
      </c>
      <c r="C10" s="355">
        <v>4496.8940000000002</v>
      </c>
      <c r="D10" s="356">
        <v>4223.2370000000001</v>
      </c>
      <c r="E10" s="355">
        <v>4190.7780000000002</v>
      </c>
      <c r="F10" s="355">
        <v>4280.0739999999996</v>
      </c>
      <c r="G10" s="355">
        <v>4376.4740000000002</v>
      </c>
      <c r="P10" s="75"/>
      <c r="Q10" s="75"/>
      <c r="R10" s="75"/>
      <c r="S10" s="75"/>
      <c r="T10" s="75"/>
      <c r="U10" s="75"/>
      <c r="V10" s="75"/>
    </row>
    <row r="11" spans="1:22" x14ac:dyDescent="0.25">
      <c r="A11" s="1" t="s">
        <v>88</v>
      </c>
      <c r="B11" s="355">
        <v>266.79199999999997</v>
      </c>
      <c r="C11" s="355">
        <v>279.36</v>
      </c>
      <c r="D11" s="356">
        <v>315.19299999999998</v>
      </c>
      <c r="E11" s="355">
        <v>307.947</v>
      </c>
      <c r="F11" s="355">
        <v>279.786</v>
      </c>
      <c r="G11" s="355">
        <v>236.892</v>
      </c>
      <c r="P11" s="75"/>
      <c r="Q11" s="75"/>
      <c r="R11" s="75"/>
      <c r="S11" s="75"/>
      <c r="T11" s="75"/>
      <c r="U11" s="75"/>
      <c r="V11" s="75"/>
    </row>
    <row r="12" spans="1:22" x14ac:dyDescent="0.25">
      <c r="A12" s="1" t="s">
        <v>89</v>
      </c>
      <c r="B12" s="355">
        <v>83.718999999999994</v>
      </c>
      <c r="C12" s="355">
        <v>103.608</v>
      </c>
      <c r="D12" s="356">
        <v>103.815</v>
      </c>
      <c r="E12" s="355">
        <v>103.048</v>
      </c>
      <c r="F12" s="355">
        <v>102.471</v>
      </c>
      <c r="G12" s="355">
        <v>101.831</v>
      </c>
      <c r="P12" s="75"/>
      <c r="Q12" s="75"/>
      <c r="R12" s="75"/>
      <c r="S12" s="75"/>
      <c r="T12" s="75"/>
      <c r="U12" s="75"/>
      <c r="V12" s="75"/>
    </row>
    <row r="13" spans="1:22" x14ac:dyDescent="0.25">
      <c r="A13" s="1" t="s">
        <v>90</v>
      </c>
      <c r="B13" s="355">
        <v>51.33</v>
      </c>
      <c r="C13" s="355">
        <v>63.500999999999998</v>
      </c>
      <c r="D13" s="356">
        <v>76.728999999999999</v>
      </c>
      <c r="E13" s="355">
        <v>79.760999999999996</v>
      </c>
      <c r="F13" s="355">
        <v>74.608000000000004</v>
      </c>
      <c r="G13" s="355">
        <v>42.643000000000001</v>
      </c>
      <c r="P13" s="75"/>
      <c r="Q13" s="75"/>
      <c r="R13" s="75"/>
      <c r="S13" s="75"/>
      <c r="T13" s="75"/>
      <c r="U13" s="75"/>
      <c r="V13" s="75"/>
    </row>
    <row r="14" spans="1:22" x14ac:dyDescent="0.25">
      <c r="A14" s="1" t="s">
        <v>91</v>
      </c>
      <c r="B14" s="355">
        <v>42.906999999999996</v>
      </c>
      <c r="C14" s="355">
        <v>65.486999999999995</v>
      </c>
      <c r="D14" s="356">
        <v>71.453000000000003</v>
      </c>
      <c r="E14" s="355">
        <v>70.891999999999996</v>
      </c>
      <c r="F14" s="355">
        <v>70.311000000000007</v>
      </c>
      <c r="G14" s="355">
        <v>62.761000000000003</v>
      </c>
      <c r="P14" s="75"/>
      <c r="Q14" s="75"/>
      <c r="R14" s="75"/>
      <c r="S14" s="75"/>
      <c r="T14" s="75"/>
      <c r="U14" s="75"/>
      <c r="V14" s="75"/>
    </row>
    <row r="15" spans="1:22" x14ac:dyDescent="0.25">
      <c r="A15" s="1" t="s">
        <v>92</v>
      </c>
      <c r="B15" s="355">
        <v>24.18</v>
      </c>
      <c r="C15" s="355">
        <v>89.210999999999999</v>
      </c>
      <c r="D15" s="356">
        <v>130.66999999999999</v>
      </c>
      <c r="E15" s="355">
        <v>131.27000000000001</v>
      </c>
      <c r="F15" s="355">
        <v>108.681</v>
      </c>
      <c r="G15" s="355">
        <v>117.381</v>
      </c>
      <c r="P15" s="75"/>
      <c r="Q15" s="75"/>
      <c r="R15" s="75"/>
      <c r="S15" s="75"/>
      <c r="T15" s="75"/>
      <c r="U15" s="75"/>
      <c r="V15" s="75"/>
    </row>
    <row r="16" spans="1:22" x14ac:dyDescent="0.25">
      <c r="A16" s="1" t="s">
        <v>93</v>
      </c>
      <c r="B16" s="355">
        <v>13.416</v>
      </c>
      <c r="C16" s="355">
        <v>11.686</v>
      </c>
      <c r="D16" s="356">
        <v>15.215</v>
      </c>
      <c r="E16" s="355">
        <v>15.593999999999999</v>
      </c>
      <c r="F16" s="355">
        <v>14.542</v>
      </c>
      <c r="G16" s="355">
        <v>15.785</v>
      </c>
      <c r="P16" s="75"/>
      <c r="Q16" s="75"/>
      <c r="R16" s="75"/>
      <c r="S16" s="75"/>
      <c r="T16" s="75"/>
      <c r="U16" s="75"/>
      <c r="V16" s="75"/>
    </row>
    <row r="17" spans="1:22" x14ac:dyDescent="0.25">
      <c r="A17" s="1" t="s">
        <v>94</v>
      </c>
      <c r="B17" s="355">
        <v>12.971</v>
      </c>
      <c r="C17" s="355">
        <v>12.321</v>
      </c>
      <c r="D17" s="356">
        <v>14.973000000000001</v>
      </c>
      <c r="E17" s="355">
        <v>14.116</v>
      </c>
      <c r="F17" s="355">
        <v>13.154</v>
      </c>
      <c r="G17" s="355">
        <v>7.87</v>
      </c>
      <c r="P17" s="75"/>
      <c r="Q17" s="75"/>
      <c r="R17" s="75"/>
      <c r="S17" s="75"/>
      <c r="T17" s="75"/>
      <c r="U17" s="75"/>
      <c r="V17" s="75"/>
    </row>
    <row r="18" spans="1:22" x14ac:dyDescent="0.25">
      <c r="A18" s="1" t="s">
        <v>95</v>
      </c>
      <c r="B18" s="355">
        <v>3.5779999999999998</v>
      </c>
      <c r="C18" s="355">
        <v>5.7779999999999996</v>
      </c>
      <c r="D18" s="356">
        <v>5.657</v>
      </c>
      <c r="E18" s="355">
        <v>3.2519999999999998</v>
      </c>
      <c r="F18" s="355">
        <v>2.387</v>
      </c>
      <c r="G18" s="355">
        <v>1.625</v>
      </c>
      <c r="P18" s="75"/>
      <c r="Q18" s="75"/>
      <c r="R18" s="75"/>
      <c r="S18" s="75"/>
      <c r="T18" s="75"/>
      <c r="U18" s="75"/>
      <c r="V18" s="75"/>
    </row>
    <row r="19" spans="1:22" x14ac:dyDescent="0.25">
      <c r="A19" s="1" t="s">
        <v>96</v>
      </c>
      <c r="B19" s="355">
        <v>65.006</v>
      </c>
      <c r="C19" s="355">
        <v>93.367999999999995</v>
      </c>
      <c r="D19" s="356">
        <v>100.40600000000001</v>
      </c>
      <c r="E19" s="355">
        <v>94.085999999999999</v>
      </c>
      <c r="F19" s="355">
        <v>92.93</v>
      </c>
      <c r="G19" s="355">
        <v>88.084000000000003</v>
      </c>
      <c r="P19" s="75"/>
      <c r="Q19" s="75"/>
      <c r="R19" s="75"/>
      <c r="S19" s="75"/>
      <c r="T19" s="75"/>
      <c r="U19" s="75"/>
      <c r="V19" s="75"/>
    </row>
    <row r="20" spans="1:22" x14ac:dyDescent="0.25">
      <c r="A20" s="352" t="s">
        <v>97</v>
      </c>
      <c r="B20" s="357">
        <v>5272.3720000000012</v>
      </c>
      <c r="C20" s="357">
        <v>5221.2140000000009</v>
      </c>
      <c r="D20" s="358">
        <v>5057.3480000000009</v>
      </c>
      <c r="E20" s="357">
        <v>5010.7440000000015</v>
      </c>
      <c r="F20" s="357">
        <v>5038.9440000000004</v>
      </c>
      <c r="G20" s="357">
        <v>5051.3460000000005</v>
      </c>
      <c r="P20" s="75"/>
      <c r="Q20" s="75"/>
      <c r="R20" s="75"/>
      <c r="S20" s="75"/>
      <c r="T20" s="75"/>
      <c r="U20" s="75"/>
      <c r="V20" s="75"/>
    </row>
    <row r="21" spans="1:22" x14ac:dyDescent="0.25">
      <c r="A21" s="1"/>
      <c r="B21" s="112"/>
      <c r="C21" s="359"/>
      <c r="D21" s="360"/>
      <c r="E21" s="112"/>
      <c r="F21" s="112"/>
      <c r="G21" s="1"/>
      <c r="P21" s="75"/>
      <c r="Q21" s="75"/>
      <c r="R21" s="75"/>
      <c r="S21" s="75"/>
      <c r="T21" s="75"/>
      <c r="U21" s="75"/>
      <c r="V21" s="75"/>
    </row>
    <row r="22" spans="1:22" x14ac:dyDescent="0.25">
      <c r="A22" s="352" t="s">
        <v>98</v>
      </c>
      <c r="B22" s="112"/>
      <c r="C22" s="359"/>
      <c r="D22" s="360"/>
      <c r="E22" s="112"/>
      <c r="F22" s="112"/>
      <c r="G22" s="1"/>
      <c r="P22" s="75"/>
      <c r="Q22" s="75"/>
      <c r="R22" s="75"/>
      <c r="S22" s="75"/>
      <c r="T22" s="75"/>
      <c r="U22" s="75"/>
      <c r="V22" s="75"/>
    </row>
    <row r="23" spans="1:22" x14ac:dyDescent="0.25">
      <c r="A23" s="1" t="s">
        <v>99</v>
      </c>
      <c r="B23" s="361">
        <v>75.424500000000009</v>
      </c>
      <c r="C23" s="361">
        <v>77.816791666666646</v>
      </c>
      <c r="D23" s="362">
        <v>76.968549999999993</v>
      </c>
      <c r="E23" s="361">
        <v>77.246375</v>
      </c>
      <c r="F23" s="361">
        <v>77.393250000000023</v>
      </c>
      <c r="G23" s="361">
        <v>77.406916666666689</v>
      </c>
      <c r="P23" s="75"/>
      <c r="Q23" s="75"/>
      <c r="R23" s="75"/>
      <c r="S23" s="75"/>
      <c r="T23" s="75"/>
      <c r="U23" s="75"/>
      <c r="V23" s="75"/>
    </row>
    <row r="24" spans="1:22" x14ac:dyDescent="0.25">
      <c r="A24" s="1" t="s">
        <v>100</v>
      </c>
      <c r="B24" s="361">
        <v>68.8125</v>
      </c>
      <c r="C24" s="361">
        <v>68.291749999999993</v>
      </c>
      <c r="D24" s="362">
        <v>61.908168708721028</v>
      </c>
      <c r="E24" s="361">
        <v>60.79242497102107</v>
      </c>
      <c r="F24" s="361">
        <v>62.071741242331882</v>
      </c>
      <c r="G24" s="361">
        <v>63.442426051844478</v>
      </c>
      <c r="P24" s="75"/>
      <c r="Q24" s="75"/>
      <c r="R24" s="75"/>
      <c r="S24" s="75"/>
      <c r="T24" s="75"/>
      <c r="U24" s="75"/>
      <c r="V24" s="75"/>
    </row>
    <row r="25" spans="1:22" x14ac:dyDescent="0.25">
      <c r="A25" s="1" t="s">
        <v>101</v>
      </c>
      <c r="B25" s="359">
        <v>793.236080066</v>
      </c>
      <c r="C25" s="359">
        <v>813.04023516910001</v>
      </c>
      <c r="D25" s="360">
        <v>822.15444496934799</v>
      </c>
      <c r="E25" s="359">
        <v>836.41507015625302</v>
      </c>
      <c r="F25" s="359">
        <v>836.85663457701003</v>
      </c>
      <c r="G25" s="359">
        <v>839.31347404921405</v>
      </c>
      <c r="P25" s="75"/>
      <c r="Q25" s="75"/>
      <c r="R25" s="75"/>
      <c r="S25" s="75"/>
      <c r="T25" s="75"/>
      <c r="U25" s="75"/>
      <c r="V25" s="75"/>
    </row>
    <row r="26" spans="1:22" x14ac:dyDescent="0.25">
      <c r="A26" s="1" t="s">
        <v>102</v>
      </c>
      <c r="B26" s="361">
        <v>49.7</v>
      </c>
      <c r="C26" s="361">
        <v>62.101837416666662</v>
      </c>
      <c r="D26" s="362">
        <v>66.009916666666669</v>
      </c>
      <c r="E26" s="361">
        <v>62.196083333333327</v>
      </c>
      <c r="F26" s="361">
        <v>59.38033333333334</v>
      </c>
      <c r="G26" s="361">
        <v>57.699250000000006</v>
      </c>
      <c r="P26" s="75"/>
      <c r="Q26" s="75"/>
      <c r="R26" s="75"/>
      <c r="S26" s="75"/>
      <c r="T26" s="75"/>
      <c r="U26" s="75"/>
      <c r="V26" s="75"/>
    </row>
    <row r="27" spans="1:22" ht="8.25" customHeight="1" x14ac:dyDescent="0.25">
      <c r="B27" s="111"/>
      <c r="C27" s="111"/>
      <c r="D27" s="111"/>
      <c r="E27" s="111"/>
      <c r="F27" s="111"/>
    </row>
    <row r="28" spans="1:22" ht="23.25" customHeight="1" x14ac:dyDescent="0.25">
      <c r="A28" s="404" t="s">
        <v>204</v>
      </c>
      <c r="B28" s="404"/>
      <c r="C28" s="404"/>
      <c r="D28" s="404"/>
      <c r="E28" s="404"/>
      <c r="F28" s="404"/>
    </row>
    <row r="29" spans="1:22" ht="6.75" customHeight="1" x14ac:dyDescent="0.25">
      <c r="A29" s="319"/>
      <c r="B29" s="319"/>
      <c r="C29" s="319"/>
      <c r="D29" s="319"/>
      <c r="E29" s="319"/>
      <c r="F29" s="319"/>
      <c r="G29" s="319"/>
    </row>
    <row r="30" spans="1:22" x14ac:dyDescent="0.25">
      <c r="A30" s="74"/>
      <c r="B30" s="74"/>
      <c r="C30" s="74"/>
      <c r="D30" s="74"/>
      <c r="E30" s="74"/>
      <c r="F30" s="74"/>
      <c r="G30" s="74"/>
    </row>
    <row r="50" spans="2:7" x14ac:dyDescent="0.25">
      <c r="B50" s="75"/>
      <c r="C50" s="75"/>
      <c r="D50" s="75"/>
      <c r="E50" s="75"/>
      <c r="F50" s="75"/>
      <c r="G50" s="75"/>
    </row>
    <row r="51" spans="2:7" x14ac:dyDescent="0.25">
      <c r="B51" s="75"/>
      <c r="C51" s="75"/>
      <c r="D51" s="75"/>
      <c r="E51" s="75"/>
      <c r="F51" s="75"/>
      <c r="G51" s="75"/>
    </row>
    <row r="52" spans="2:7" x14ac:dyDescent="0.25">
      <c r="B52" s="75"/>
      <c r="C52" s="75"/>
      <c r="D52" s="75"/>
      <c r="E52" s="75"/>
      <c r="F52" s="75"/>
      <c r="G52" s="75"/>
    </row>
    <row r="53" spans="2:7" x14ac:dyDescent="0.25">
      <c r="B53" s="75"/>
      <c r="C53" s="75"/>
      <c r="D53" s="75"/>
      <c r="E53" s="75"/>
      <c r="F53" s="75"/>
      <c r="G53" s="75"/>
    </row>
    <row r="54" spans="2:7" x14ac:dyDescent="0.25">
      <c r="B54" s="75"/>
      <c r="C54" s="75"/>
      <c r="D54" s="75"/>
      <c r="E54" s="75"/>
      <c r="F54" s="75"/>
      <c r="G54" s="75"/>
    </row>
    <row r="55" spans="2:7" x14ac:dyDescent="0.25">
      <c r="B55" s="75"/>
      <c r="C55" s="75"/>
      <c r="D55" s="75"/>
      <c r="E55" s="75"/>
      <c r="F55" s="75"/>
      <c r="G55" s="75"/>
    </row>
    <row r="56" spans="2:7" x14ac:dyDescent="0.25">
      <c r="B56" s="75"/>
      <c r="C56" s="75"/>
      <c r="D56" s="75"/>
      <c r="E56" s="75"/>
      <c r="F56" s="75"/>
      <c r="G56" s="75"/>
    </row>
    <row r="57" spans="2:7" x14ac:dyDescent="0.25">
      <c r="B57" s="75"/>
      <c r="C57" s="75"/>
      <c r="D57" s="75"/>
      <c r="E57" s="75"/>
      <c r="F57" s="75"/>
      <c r="G57" s="75"/>
    </row>
    <row r="58" spans="2:7" x14ac:dyDescent="0.25">
      <c r="B58" s="75"/>
      <c r="C58" s="75"/>
      <c r="D58" s="75"/>
      <c r="E58" s="75"/>
      <c r="F58" s="75"/>
      <c r="G58" s="75"/>
    </row>
    <row r="59" spans="2:7" x14ac:dyDescent="0.25">
      <c r="B59" s="75"/>
      <c r="C59" s="75"/>
      <c r="D59" s="75"/>
      <c r="E59" s="75"/>
      <c r="F59" s="75"/>
      <c r="G59" s="75"/>
    </row>
    <row r="60" spans="2:7" x14ac:dyDescent="0.25">
      <c r="B60" s="75"/>
      <c r="C60" s="75"/>
      <c r="D60" s="75"/>
      <c r="E60" s="75"/>
      <c r="F60" s="75"/>
      <c r="G60" s="75"/>
    </row>
    <row r="61" spans="2:7" x14ac:dyDescent="0.25">
      <c r="B61" s="75"/>
      <c r="C61" s="75"/>
      <c r="D61" s="75"/>
      <c r="E61" s="75"/>
      <c r="F61" s="75"/>
      <c r="G61" s="75"/>
    </row>
    <row r="62" spans="2:7" x14ac:dyDescent="0.25">
      <c r="B62" s="75"/>
      <c r="C62" s="75"/>
      <c r="D62" s="75"/>
      <c r="E62" s="75"/>
      <c r="F62" s="75"/>
      <c r="G62" s="75"/>
    </row>
    <row r="63" spans="2:7" x14ac:dyDescent="0.25">
      <c r="B63" s="75"/>
      <c r="C63" s="75"/>
      <c r="D63" s="75"/>
      <c r="E63" s="75"/>
      <c r="F63" s="75"/>
      <c r="G63" s="75"/>
    </row>
    <row r="64" spans="2:7" x14ac:dyDescent="0.25">
      <c r="B64" s="75"/>
      <c r="C64" s="75"/>
      <c r="D64" s="75"/>
      <c r="E64" s="75"/>
      <c r="F64" s="75"/>
      <c r="G64" s="75"/>
    </row>
    <row r="65" spans="2:7" x14ac:dyDescent="0.25">
      <c r="B65" s="75"/>
      <c r="C65" s="75"/>
      <c r="D65" s="75"/>
      <c r="E65" s="75"/>
      <c r="F65" s="75"/>
      <c r="G65" s="75"/>
    </row>
    <row r="66" spans="2:7" x14ac:dyDescent="0.25">
      <c r="B66" s="75"/>
      <c r="C66" s="75"/>
      <c r="D66" s="75"/>
      <c r="E66" s="75"/>
      <c r="F66" s="75"/>
      <c r="G66" s="75"/>
    </row>
    <row r="67" spans="2:7" x14ac:dyDescent="0.25">
      <c r="B67" s="75"/>
      <c r="C67" s="75"/>
      <c r="D67" s="75"/>
      <c r="E67" s="75"/>
      <c r="F67" s="75"/>
      <c r="G67" s="75"/>
    </row>
    <row r="68" spans="2:7" x14ac:dyDescent="0.25">
      <c r="B68" s="75"/>
      <c r="C68" s="75"/>
      <c r="D68" s="75"/>
      <c r="E68" s="75"/>
      <c r="F68" s="75"/>
      <c r="G68" s="75"/>
    </row>
    <row r="69" spans="2:7" x14ac:dyDescent="0.25">
      <c r="B69" s="75"/>
      <c r="C69" s="75"/>
      <c r="D69" s="75"/>
      <c r="E69" s="75"/>
      <c r="F69" s="75"/>
      <c r="G69" s="75"/>
    </row>
    <row r="70" spans="2:7" x14ac:dyDescent="0.25">
      <c r="B70" s="75"/>
      <c r="C70" s="75"/>
      <c r="D70" s="75"/>
      <c r="E70" s="75"/>
      <c r="F70" s="75"/>
      <c r="G70" s="75"/>
    </row>
    <row r="71" spans="2:7" x14ac:dyDescent="0.25">
      <c r="B71" s="75"/>
      <c r="C71" s="75"/>
      <c r="D71" s="75"/>
      <c r="E71" s="75"/>
      <c r="F71" s="75"/>
      <c r="G71" s="75"/>
    </row>
    <row r="72" spans="2:7" x14ac:dyDescent="0.25">
      <c r="B72" s="75"/>
      <c r="C72" s="75"/>
      <c r="D72" s="75"/>
      <c r="E72" s="75"/>
      <c r="F72" s="75"/>
      <c r="G72" s="75"/>
    </row>
    <row r="73" spans="2:7" x14ac:dyDescent="0.25">
      <c r="B73" s="75"/>
      <c r="C73" s="75"/>
      <c r="D73" s="75"/>
      <c r="E73" s="75"/>
      <c r="F73" s="75"/>
      <c r="G73" s="75"/>
    </row>
    <row r="74" spans="2:7" x14ac:dyDescent="0.25">
      <c r="B74" s="75"/>
      <c r="C74" s="75"/>
      <c r="D74" s="75"/>
      <c r="E74" s="75"/>
      <c r="F74" s="75"/>
      <c r="G74" s="75"/>
    </row>
    <row r="75" spans="2:7" x14ac:dyDescent="0.25">
      <c r="B75" s="75"/>
      <c r="C75" s="75"/>
      <c r="D75" s="75"/>
      <c r="E75" s="75"/>
      <c r="F75" s="75"/>
      <c r="G75" s="75"/>
    </row>
  </sheetData>
  <mergeCells count="3">
    <mergeCell ref="A3:G3"/>
    <mergeCell ref="A28:F28"/>
    <mergeCell ref="A4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workbookViewId="0"/>
  </sheetViews>
  <sheetFormatPr defaultColWidth="9" defaultRowHeight="13.2" x14ac:dyDescent="0.25"/>
  <cols>
    <col min="1" max="1" width="29.69921875" style="209" customWidth="1"/>
    <col min="2" max="19" width="6.8984375" style="209" customWidth="1"/>
    <col min="20" max="20" width="6.8984375" style="213" customWidth="1"/>
    <col min="21" max="24" width="6.8984375" style="209" customWidth="1"/>
    <col min="25" max="28" width="6.8984375" style="214" customWidth="1"/>
    <col min="29" max="30" width="9.69921875" style="209" customWidth="1"/>
    <col min="31" max="31" width="19.19921875" style="209" bestFit="1" customWidth="1"/>
    <col min="32" max="32" width="11.19921875" style="209" customWidth="1"/>
    <col min="33" max="16384" width="9" style="209"/>
  </cols>
  <sheetData>
    <row r="1" spans="1:6" x14ac:dyDescent="0.25">
      <c r="A1" s="209" t="s">
        <v>194</v>
      </c>
    </row>
    <row r="3" spans="1:6" ht="15.6" x14ac:dyDescent="0.25">
      <c r="A3" s="402" t="s">
        <v>195</v>
      </c>
      <c r="B3" s="402"/>
      <c r="C3" s="402"/>
      <c r="D3" s="402"/>
      <c r="E3" s="402"/>
      <c r="F3" s="402"/>
    </row>
    <row r="4" spans="1:6" ht="15" x14ac:dyDescent="0.25">
      <c r="A4" s="403" t="s">
        <v>123</v>
      </c>
      <c r="B4" s="403"/>
      <c r="C4" s="403"/>
      <c r="D4" s="403"/>
      <c r="E4" s="403"/>
      <c r="F4" s="403"/>
    </row>
    <row r="5" spans="1:6" ht="15" x14ac:dyDescent="0.25">
      <c r="A5" s="403"/>
      <c r="B5" s="403"/>
      <c r="C5" s="403"/>
      <c r="D5" s="403"/>
      <c r="E5" s="403"/>
      <c r="F5" s="403"/>
    </row>
    <row r="28" spans="1:28" s="216" customFormat="1" ht="12" x14ac:dyDescent="0.25">
      <c r="A28" s="215" t="s">
        <v>168</v>
      </c>
      <c r="T28" s="227"/>
      <c r="Y28" s="217"/>
      <c r="Z28" s="217"/>
      <c r="AA28" s="217"/>
      <c r="AB28" s="217"/>
    </row>
    <row r="29" spans="1:28" s="216" customFormat="1" ht="11.4" x14ac:dyDescent="0.2">
      <c r="A29" s="345"/>
      <c r="B29" s="348"/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T29" s="227"/>
      <c r="Y29" s="217"/>
      <c r="Z29" s="217"/>
      <c r="AA29" s="217"/>
      <c r="AB29" s="217"/>
    </row>
    <row r="30" spans="1:28" s="216" customFormat="1" ht="11.4" x14ac:dyDescent="0.2">
      <c r="A30" s="348"/>
      <c r="B30" s="5" t="s">
        <v>107</v>
      </c>
      <c r="C30" s="5" t="s">
        <v>108</v>
      </c>
      <c r="D30" s="5" t="s">
        <v>109</v>
      </c>
      <c r="E30" s="5" t="s">
        <v>110</v>
      </c>
      <c r="F30" s="5" t="s">
        <v>111</v>
      </c>
      <c r="G30" s="5" t="s">
        <v>112</v>
      </c>
      <c r="H30" s="5" t="s">
        <v>113</v>
      </c>
      <c r="I30" s="5" t="s">
        <v>114</v>
      </c>
      <c r="J30" s="5" t="s">
        <v>115</v>
      </c>
      <c r="K30" s="5" t="s">
        <v>116</v>
      </c>
      <c r="L30" s="5" t="s">
        <v>3</v>
      </c>
      <c r="M30" s="5" t="s">
        <v>4</v>
      </c>
      <c r="N30" s="5" t="s">
        <v>5</v>
      </c>
      <c r="O30" s="5" t="s">
        <v>6</v>
      </c>
      <c r="P30" s="5" t="s">
        <v>7</v>
      </c>
      <c r="Q30" s="5" t="s">
        <v>8</v>
      </c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</row>
    <row r="31" spans="1:28" s="216" customFormat="1" ht="11.4" x14ac:dyDescent="0.2">
      <c r="A31" s="234" t="s">
        <v>196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</row>
    <row r="32" spans="1:28" s="216" customFormat="1" ht="11.4" x14ac:dyDescent="0.2">
      <c r="A32" s="4" t="s">
        <v>197</v>
      </c>
      <c r="B32" s="363">
        <v>1191</v>
      </c>
      <c r="C32" s="363">
        <v>1360</v>
      </c>
      <c r="D32" s="363">
        <v>1366</v>
      </c>
      <c r="E32" s="363">
        <v>1557</v>
      </c>
      <c r="F32" s="363">
        <v>1656</v>
      </c>
      <c r="G32" s="363">
        <v>1828</v>
      </c>
      <c r="H32" s="363">
        <v>1964</v>
      </c>
      <c r="I32" s="363">
        <v>2030</v>
      </c>
      <c r="J32" s="363">
        <v>2071</v>
      </c>
      <c r="K32" s="363">
        <v>2126</v>
      </c>
      <c r="L32" s="363">
        <v>2261</v>
      </c>
      <c r="M32" s="363">
        <v>2452</v>
      </c>
      <c r="N32" s="363">
        <v>2556</v>
      </c>
      <c r="O32" s="363">
        <v>2657</v>
      </c>
      <c r="P32" s="363">
        <v>2744</v>
      </c>
      <c r="Q32" s="363">
        <v>2815</v>
      </c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</row>
    <row r="33" spans="1:43" s="216" customFormat="1" ht="14.25" customHeight="1" x14ac:dyDescent="0.2">
      <c r="A33" s="4" t="s">
        <v>18</v>
      </c>
      <c r="B33" s="363">
        <v>246</v>
      </c>
      <c r="C33" s="363">
        <v>332</v>
      </c>
      <c r="D33" s="363">
        <v>285</v>
      </c>
      <c r="E33" s="363">
        <v>227</v>
      </c>
      <c r="F33" s="363">
        <v>321</v>
      </c>
      <c r="G33" s="363">
        <v>304</v>
      </c>
      <c r="H33" s="363">
        <v>255</v>
      </c>
      <c r="I33" s="363">
        <v>194</v>
      </c>
      <c r="J33" s="363">
        <v>185</v>
      </c>
      <c r="K33" s="363">
        <v>192</v>
      </c>
      <c r="L33" s="363">
        <v>196</v>
      </c>
      <c r="M33" s="363">
        <v>164</v>
      </c>
      <c r="N33" s="363">
        <v>146</v>
      </c>
      <c r="O33" s="363">
        <v>152</v>
      </c>
      <c r="P33" s="363">
        <v>159</v>
      </c>
      <c r="Q33" s="363">
        <v>165</v>
      </c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22"/>
      <c r="AD33" s="222"/>
      <c r="AE33" s="222"/>
      <c r="AF33" s="222"/>
      <c r="AG33" s="222"/>
      <c r="AH33" s="222"/>
      <c r="AI33" s="222"/>
      <c r="AJ33" s="222"/>
      <c r="AK33" s="222"/>
      <c r="AL33" s="223"/>
      <c r="AM33" s="223"/>
      <c r="AN33" s="223"/>
      <c r="AO33" s="223"/>
      <c r="AP33" s="222"/>
      <c r="AQ33" s="223"/>
    </row>
    <row r="34" spans="1:43" s="216" customFormat="1" ht="14.25" customHeight="1" x14ac:dyDescent="0.2">
      <c r="A34" s="4" t="s">
        <v>198</v>
      </c>
      <c r="B34" s="364">
        <v>740</v>
      </c>
      <c r="C34" s="364">
        <v>880</v>
      </c>
      <c r="D34" s="364">
        <v>821</v>
      </c>
      <c r="E34" s="364">
        <v>920</v>
      </c>
      <c r="F34" s="364">
        <v>1066</v>
      </c>
      <c r="G34" s="364">
        <v>1085</v>
      </c>
      <c r="H34" s="364">
        <v>1177</v>
      </c>
      <c r="I34" s="364">
        <v>1503</v>
      </c>
      <c r="J34" s="364">
        <v>1779</v>
      </c>
      <c r="K34" s="364">
        <v>2047</v>
      </c>
      <c r="L34" s="364">
        <v>1371</v>
      </c>
      <c r="M34" s="364">
        <v>2302</v>
      </c>
      <c r="N34" s="364">
        <v>1865</v>
      </c>
      <c r="O34" s="364">
        <v>1896</v>
      </c>
      <c r="P34" s="364">
        <v>2000</v>
      </c>
      <c r="Q34" s="364">
        <v>1996</v>
      </c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</row>
    <row r="35" spans="1:43" s="216" customFormat="1" ht="14.25" customHeight="1" x14ac:dyDescent="0.2">
      <c r="A35" s="4" t="s">
        <v>199</v>
      </c>
      <c r="B35" s="364">
        <v>453</v>
      </c>
      <c r="C35" s="364">
        <v>364</v>
      </c>
      <c r="D35" s="364">
        <v>364</v>
      </c>
      <c r="E35" s="364">
        <v>405</v>
      </c>
      <c r="F35" s="364">
        <v>454</v>
      </c>
      <c r="G35" s="364">
        <v>627</v>
      </c>
      <c r="H35" s="364">
        <v>514</v>
      </c>
      <c r="I35" s="364">
        <v>575</v>
      </c>
      <c r="J35" s="364">
        <v>532</v>
      </c>
      <c r="K35" s="364">
        <v>594</v>
      </c>
      <c r="L35" s="364">
        <v>604</v>
      </c>
      <c r="M35" s="364">
        <v>615</v>
      </c>
      <c r="N35" s="364">
        <v>607</v>
      </c>
      <c r="O35" s="364">
        <v>566</v>
      </c>
      <c r="P35" s="364">
        <v>516</v>
      </c>
      <c r="Q35" s="364">
        <v>498</v>
      </c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M35" s="225"/>
      <c r="AN35" s="225"/>
      <c r="AO35" s="225"/>
      <c r="AP35" s="225"/>
      <c r="AQ35" s="225"/>
    </row>
    <row r="36" spans="1:43" s="216" customFormat="1" ht="11.4" x14ac:dyDescent="0.2">
      <c r="A36" s="4" t="s">
        <v>23</v>
      </c>
      <c r="B36" s="364">
        <v>2630</v>
      </c>
      <c r="C36" s="364">
        <v>2936</v>
      </c>
      <c r="D36" s="364">
        <v>2835</v>
      </c>
      <c r="E36" s="364">
        <v>3109</v>
      </c>
      <c r="F36" s="364">
        <v>3497</v>
      </c>
      <c r="G36" s="364">
        <v>3843</v>
      </c>
      <c r="H36" s="364">
        <v>3910</v>
      </c>
      <c r="I36" s="364">
        <v>4302</v>
      </c>
      <c r="J36" s="364">
        <v>4567</v>
      </c>
      <c r="K36" s="364">
        <v>4959</v>
      </c>
      <c r="L36" s="364">
        <v>4432</v>
      </c>
      <c r="M36" s="364">
        <v>5534</v>
      </c>
      <c r="N36" s="364">
        <v>5174</v>
      </c>
      <c r="O36" s="364">
        <v>5271</v>
      </c>
      <c r="P36" s="364">
        <v>5418</v>
      </c>
      <c r="Q36" s="364">
        <v>5473</v>
      </c>
      <c r="S36" s="233"/>
      <c r="T36" s="233"/>
      <c r="U36" s="233"/>
      <c r="V36" s="233"/>
      <c r="W36" s="233"/>
      <c r="X36" s="233"/>
      <c r="Y36" s="233"/>
      <c r="Z36" s="233"/>
      <c r="AA36" s="233"/>
      <c r="AB36" s="233"/>
    </row>
    <row r="37" spans="1:43" s="216" customFormat="1" ht="11.4" x14ac:dyDescent="0.2">
      <c r="A37" s="234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</row>
    <row r="45" spans="1:43" x14ac:dyDescent="0.25"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</row>
    <row r="46" spans="1:43" x14ac:dyDescent="0.25"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</row>
    <row r="47" spans="1:43" x14ac:dyDescent="0.25"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</row>
    <row r="48" spans="1:43" x14ac:dyDescent="0.25"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</row>
    <row r="49" spans="2:17" x14ac:dyDescent="0.25"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</row>
  </sheetData>
  <mergeCells count="3">
    <mergeCell ref="A3:F3"/>
    <mergeCell ref="A4:F4"/>
    <mergeCell ref="A5:F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/>
  </sheetViews>
  <sheetFormatPr defaultColWidth="9" defaultRowHeight="13.2" x14ac:dyDescent="0.25"/>
  <cols>
    <col min="1" max="1" width="24.8984375" style="209" bestFit="1" customWidth="1"/>
    <col min="2" max="19" width="7.8984375" style="209" customWidth="1"/>
    <col min="20" max="20" width="7.8984375" style="213" customWidth="1"/>
    <col min="21" max="24" width="7.8984375" style="209" customWidth="1"/>
    <col min="25" max="28" width="7.8984375" style="214" customWidth="1"/>
    <col min="29" max="30" width="9.69921875" style="209" customWidth="1"/>
    <col min="31" max="31" width="19.19921875" style="209" bestFit="1" customWidth="1"/>
    <col min="32" max="32" width="11.19921875" style="209" customWidth="1"/>
    <col min="33" max="16384" width="9" style="209"/>
  </cols>
  <sheetData>
    <row r="1" spans="1:6" x14ac:dyDescent="0.25">
      <c r="A1" s="209" t="s">
        <v>200</v>
      </c>
    </row>
    <row r="3" spans="1:6" ht="15.6" x14ac:dyDescent="0.25">
      <c r="A3" s="402" t="s">
        <v>195</v>
      </c>
      <c r="B3" s="402"/>
      <c r="C3" s="402"/>
      <c r="D3" s="402"/>
      <c r="E3" s="402"/>
      <c r="F3" s="210"/>
    </row>
    <row r="4" spans="1:6" ht="15" x14ac:dyDescent="0.25">
      <c r="A4" s="403" t="s">
        <v>131</v>
      </c>
      <c r="B4" s="403"/>
      <c r="C4" s="403"/>
      <c r="D4" s="403"/>
      <c r="E4" s="403"/>
      <c r="F4" s="211"/>
    </row>
    <row r="28" spans="1:43" s="216" customFormat="1" ht="12" x14ac:dyDescent="0.25">
      <c r="A28" s="215" t="s">
        <v>168</v>
      </c>
      <c r="T28" s="227"/>
      <c r="Y28" s="217"/>
      <c r="Z28" s="217"/>
      <c r="AA28" s="217"/>
      <c r="AB28" s="217"/>
    </row>
    <row r="29" spans="1:43" s="216" customFormat="1" ht="12" x14ac:dyDescent="0.25">
      <c r="A29" s="215"/>
      <c r="T29" s="227"/>
      <c r="Y29" s="217"/>
      <c r="Z29" s="217"/>
      <c r="AA29" s="217"/>
      <c r="AB29" s="217"/>
    </row>
    <row r="30" spans="1:43" s="216" customFormat="1" ht="11.4" x14ac:dyDescent="0.2">
      <c r="A30" s="348"/>
      <c r="B30" s="5" t="s">
        <v>107</v>
      </c>
      <c r="C30" s="5" t="s">
        <v>108</v>
      </c>
      <c r="D30" s="5" t="s">
        <v>109</v>
      </c>
      <c r="E30" s="5" t="s">
        <v>110</v>
      </c>
      <c r="F30" s="5" t="s">
        <v>111</v>
      </c>
      <c r="G30" s="5" t="s">
        <v>112</v>
      </c>
      <c r="H30" s="5" t="s">
        <v>113</v>
      </c>
      <c r="I30" s="5" t="s">
        <v>114</v>
      </c>
      <c r="J30" s="5" t="s">
        <v>115</v>
      </c>
      <c r="K30" s="5" t="s">
        <v>116</v>
      </c>
      <c r="L30" s="5" t="s">
        <v>3</v>
      </c>
      <c r="M30" s="5" t="s">
        <v>4</v>
      </c>
      <c r="N30" s="5" t="s">
        <v>5</v>
      </c>
      <c r="O30" s="5" t="s">
        <v>6</v>
      </c>
      <c r="P30" s="5" t="s">
        <v>7</v>
      </c>
      <c r="Q30" s="5" t="s">
        <v>8</v>
      </c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</row>
    <row r="31" spans="1:43" s="216" customFormat="1" ht="14.25" customHeight="1" x14ac:dyDescent="0.2">
      <c r="A31" s="234" t="s">
        <v>201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22"/>
      <c r="AD31" s="222"/>
      <c r="AE31" s="222"/>
      <c r="AF31" s="222"/>
      <c r="AG31" s="222"/>
      <c r="AH31" s="222"/>
      <c r="AI31" s="222"/>
      <c r="AJ31" s="222"/>
      <c r="AK31" s="222"/>
      <c r="AL31" s="223"/>
      <c r="AM31" s="223"/>
      <c r="AN31" s="223"/>
      <c r="AO31" s="223"/>
      <c r="AP31" s="222"/>
      <c r="AQ31" s="223"/>
    </row>
    <row r="32" spans="1:43" s="216" customFormat="1" ht="14.25" customHeight="1" x14ac:dyDescent="0.2">
      <c r="A32" s="4" t="s">
        <v>197</v>
      </c>
      <c r="B32" s="365">
        <v>103</v>
      </c>
      <c r="C32" s="365">
        <v>169</v>
      </c>
      <c r="D32" s="365">
        <v>6</v>
      </c>
      <c r="E32" s="365">
        <v>191</v>
      </c>
      <c r="F32" s="365">
        <v>98</v>
      </c>
      <c r="G32" s="365">
        <v>172</v>
      </c>
      <c r="H32" s="365">
        <v>136</v>
      </c>
      <c r="I32" s="365">
        <v>66</v>
      </c>
      <c r="J32" s="365">
        <v>41</v>
      </c>
      <c r="K32" s="365">
        <v>55</v>
      </c>
      <c r="L32" s="365">
        <v>135</v>
      </c>
      <c r="M32" s="365">
        <v>191</v>
      </c>
      <c r="N32" s="365">
        <v>103</v>
      </c>
      <c r="O32" s="365">
        <v>102</v>
      </c>
      <c r="P32" s="365">
        <v>86</v>
      </c>
      <c r="Q32" s="365">
        <v>71</v>
      </c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</row>
    <row r="33" spans="1:43" s="216" customFormat="1" ht="14.25" customHeight="1" x14ac:dyDescent="0.2">
      <c r="A33" s="4" t="s">
        <v>18</v>
      </c>
      <c r="B33" s="365">
        <v>76</v>
      </c>
      <c r="C33" s="365">
        <v>86</v>
      </c>
      <c r="D33" s="365">
        <v>-47</v>
      </c>
      <c r="E33" s="365">
        <v>-58</v>
      </c>
      <c r="F33" s="365">
        <v>95</v>
      </c>
      <c r="G33" s="365">
        <v>-18</v>
      </c>
      <c r="H33" s="365">
        <v>-49</v>
      </c>
      <c r="I33" s="365">
        <v>-61</v>
      </c>
      <c r="J33" s="365">
        <v>-9</v>
      </c>
      <c r="K33" s="365">
        <v>7</v>
      </c>
      <c r="L33" s="365">
        <v>4</v>
      </c>
      <c r="M33" s="365">
        <v>-32</v>
      </c>
      <c r="N33" s="365">
        <v>-18</v>
      </c>
      <c r="O33" s="365">
        <v>5</v>
      </c>
      <c r="P33" s="365">
        <v>7</v>
      </c>
      <c r="Q33" s="365">
        <v>6</v>
      </c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</row>
    <row r="34" spans="1:43" s="216" customFormat="1" ht="14.25" customHeight="1" x14ac:dyDescent="0.2">
      <c r="A34" s="4" t="s">
        <v>198</v>
      </c>
      <c r="B34" s="366">
        <v>-109</v>
      </c>
      <c r="C34" s="366">
        <v>141</v>
      </c>
      <c r="D34" s="366">
        <v>-60</v>
      </c>
      <c r="E34" s="366">
        <v>100</v>
      </c>
      <c r="F34" s="366">
        <v>146</v>
      </c>
      <c r="G34" s="366">
        <v>19</v>
      </c>
      <c r="H34" s="366">
        <v>92</v>
      </c>
      <c r="I34" s="366">
        <v>326</v>
      </c>
      <c r="J34" s="366">
        <v>276</v>
      </c>
      <c r="K34" s="366">
        <v>268</v>
      </c>
      <c r="L34" s="366">
        <v>-676</v>
      </c>
      <c r="M34" s="366">
        <v>931</v>
      </c>
      <c r="N34" s="366">
        <v>-437</v>
      </c>
      <c r="O34" s="366">
        <v>31</v>
      </c>
      <c r="P34" s="366">
        <v>103</v>
      </c>
      <c r="Q34" s="366">
        <v>-4</v>
      </c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</row>
    <row r="35" spans="1:43" s="216" customFormat="1" ht="11.4" x14ac:dyDescent="0.2">
      <c r="A35" s="4" t="s">
        <v>199</v>
      </c>
      <c r="B35" s="366">
        <v>13</v>
      </c>
      <c r="C35" s="366">
        <v>-89</v>
      </c>
      <c r="D35" s="366">
        <v>0</v>
      </c>
      <c r="E35" s="366">
        <v>41</v>
      </c>
      <c r="F35" s="366">
        <v>49</v>
      </c>
      <c r="G35" s="366">
        <v>173</v>
      </c>
      <c r="H35" s="366">
        <v>-113</v>
      </c>
      <c r="I35" s="366">
        <v>61</v>
      </c>
      <c r="J35" s="366">
        <v>-42</v>
      </c>
      <c r="K35" s="366">
        <v>62</v>
      </c>
      <c r="L35" s="366">
        <v>9</v>
      </c>
      <c r="M35" s="366">
        <v>12</v>
      </c>
      <c r="N35" s="366">
        <v>-9</v>
      </c>
      <c r="O35" s="366">
        <v>-41</v>
      </c>
      <c r="P35" s="366">
        <v>-50</v>
      </c>
      <c r="Q35" s="366">
        <v>-19</v>
      </c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</row>
    <row r="36" spans="1:43" s="216" customFormat="1" ht="11.4" x14ac:dyDescent="0.2">
      <c r="A36" s="234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</row>
    <row r="37" spans="1:43" s="216" customFormat="1" ht="11.4" x14ac:dyDescent="0.2">
      <c r="A37" s="234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</row>
    <row r="38" spans="1:43" x14ac:dyDescent="0.25">
      <c r="A38" s="216"/>
      <c r="R38" s="233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</row>
    <row r="39" spans="1:43" x14ac:dyDescent="0.25">
      <c r="A39" s="12"/>
      <c r="R39" s="233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</row>
    <row r="40" spans="1:43" x14ac:dyDescent="0.25">
      <c r="A40" s="10"/>
      <c r="R40" s="233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</row>
    <row r="41" spans="1:43" x14ac:dyDescent="0.25">
      <c r="A41" s="10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</row>
    <row r="42" spans="1:43" x14ac:dyDescent="0.25">
      <c r="A42" s="10"/>
      <c r="R42" s="236"/>
      <c r="S42" s="236"/>
      <c r="T42" s="236"/>
      <c r="U42" s="236"/>
      <c r="V42" s="236"/>
      <c r="W42" s="236"/>
      <c r="X42" s="114"/>
      <c r="Y42" s="236"/>
      <c r="Z42" s="236"/>
      <c r="AA42" s="236"/>
      <c r="AB42" s="236"/>
    </row>
    <row r="43" spans="1:43" x14ac:dyDescent="0.25">
      <c r="A43" s="10"/>
      <c r="R43" s="236"/>
      <c r="S43" s="236"/>
      <c r="T43" s="236"/>
      <c r="U43" s="236"/>
      <c r="V43" s="236"/>
      <c r="W43" s="236"/>
      <c r="X43" s="114"/>
      <c r="Y43" s="236"/>
      <c r="Z43" s="236"/>
      <c r="AA43" s="236"/>
      <c r="AB43" s="236"/>
    </row>
    <row r="45" spans="1:43" x14ac:dyDescent="0.25"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</row>
    <row r="46" spans="1:43" x14ac:dyDescent="0.25"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</row>
    <row r="47" spans="1:43" x14ac:dyDescent="0.25"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</row>
    <row r="48" spans="1:43" x14ac:dyDescent="0.25"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</row>
    <row r="49" spans="2:17" x14ac:dyDescent="0.25"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</row>
    <row r="50" spans="2:17" x14ac:dyDescent="0.25"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</row>
    <row r="53" spans="2:17" x14ac:dyDescent="0.25"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</row>
    <row r="54" spans="2:17" x14ac:dyDescent="0.25"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</row>
    <row r="55" spans="2:17" x14ac:dyDescent="0.25"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</row>
    <row r="56" spans="2:17" x14ac:dyDescent="0.25"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</row>
    <row r="57" spans="2:17" x14ac:dyDescent="0.25"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</row>
  </sheetData>
  <mergeCells count="2">
    <mergeCell ref="A4:E4"/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workbookViewId="0"/>
  </sheetViews>
  <sheetFormatPr defaultColWidth="9" defaultRowHeight="13.8" x14ac:dyDescent="0.25"/>
  <cols>
    <col min="1" max="1" width="25.19921875" style="3" customWidth="1"/>
    <col min="2" max="3" width="9.3984375" style="3" bestFit="1" customWidth="1"/>
    <col min="4" max="4" width="1.59765625" style="3" customWidth="1"/>
    <col min="5" max="6" width="10.3984375" style="3" bestFit="1" customWidth="1"/>
    <col min="7" max="8" width="9.3984375" style="3" bestFit="1" customWidth="1"/>
    <col min="9" max="9" width="9" style="3"/>
    <col min="10" max="15" width="9.3984375" style="3" bestFit="1" customWidth="1"/>
    <col min="16" max="16384" width="9" style="3"/>
  </cols>
  <sheetData>
    <row r="1" spans="1:22" ht="16.5" customHeight="1" x14ac:dyDescent="0.25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22" x14ac:dyDescent="0.25">
      <c r="A2" s="4"/>
      <c r="B2" s="4"/>
      <c r="C2" s="4"/>
      <c r="D2" s="4"/>
      <c r="E2" s="5"/>
      <c r="F2" s="5"/>
      <c r="G2" s="5"/>
      <c r="H2" s="5"/>
      <c r="I2" s="1"/>
    </row>
    <row r="3" spans="1:22" ht="15" customHeight="1" x14ac:dyDescent="0.25">
      <c r="A3" s="370" t="s">
        <v>1</v>
      </c>
      <c r="B3" s="370"/>
      <c r="C3" s="370"/>
      <c r="D3" s="370"/>
      <c r="E3" s="370"/>
      <c r="F3" s="370"/>
      <c r="G3" s="370"/>
      <c r="H3" s="370"/>
      <c r="I3" s="6"/>
    </row>
    <row r="4" spans="1:22" ht="24" customHeight="1" x14ac:dyDescent="0.25">
      <c r="A4" s="371" t="s">
        <v>2</v>
      </c>
      <c r="B4" s="371"/>
      <c r="C4" s="371"/>
      <c r="D4" s="371"/>
      <c r="E4" s="371"/>
      <c r="F4" s="371"/>
      <c r="G4" s="371"/>
      <c r="H4" s="371"/>
      <c r="I4" s="6"/>
    </row>
    <row r="5" spans="1:22" ht="15" customHeight="1" x14ac:dyDescent="0.25">
      <c r="A5" s="372"/>
      <c r="B5" s="276" t="s">
        <v>3</v>
      </c>
      <c r="C5" s="276" t="s">
        <v>4</v>
      </c>
      <c r="D5" s="276"/>
      <c r="E5" s="277" t="s">
        <v>5</v>
      </c>
      <c r="F5" s="276" t="s">
        <v>6</v>
      </c>
      <c r="G5" s="276" t="s">
        <v>7</v>
      </c>
      <c r="H5" s="276" t="s">
        <v>8</v>
      </c>
    </row>
    <row r="6" spans="1:22" ht="15" customHeight="1" x14ac:dyDescent="0.25">
      <c r="A6" s="373"/>
      <c r="B6" s="278"/>
      <c r="C6" s="278" t="s">
        <v>9</v>
      </c>
      <c r="D6" s="278"/>
      <c r="E6" s="279" t="s">
        <v>10</v>
      </c>
      <c r="F6" s="278" t="s">
        <v>11</v>
      </c>
      <c r="G6" s="278" t="s">
        <v>11</v>
      </c>
      <c r="H6" s="278" t="s">
        <v>11</v>
      </c>
    </row>
    <row r="7" spans="1:22" ht="15" customHeight="1" x14ac:dyDescent="0.25">
      <c r="A7" s="373"/>
      <c r="B7" s="278" t="s">
        <v>12</v>
      </c>
      <c r="C7" s="278" t="s">
        <v>12</v>
      </c>
      <c r="D7" s="278"/>
      <c r="E7" s="279" t="s">
        <v>13</v>
      </c>
      <c r="F7" s="278" t="s">
        <v>13</v>
      </c>
      <c r="G7" s="278" t="s">
        <v>13</v>
      </c>
      <c r="H7" s="278" t="s">
        <v>13</v>
      </c>
    </row>
    <row r="8" spans="1:22" ht="15" customHeight="1" x14ac:dyDescent="0.25">
      <c r="A8" s="278"/>
      <c r="B8" s="278"/>
      <c r="C8" s="278"/>
      <c r="D8" s="278"/>
      <c r="E8" s="279"/>
      <c r="F8" s="278"/>
      <c r="G8" s="278"/>
      <c r="H8" s="278"/>
    </row>
    <row r="9" spans="1:22" ht="15" customHeight="1" x14ac:dyDescent="0.25">
      <c r="A9" s="280" t="s">
        <v>14</v>
      </c>
      <c r="B9" s="281"/>
      <c r="C9" s="281"/>
      <c r="D9" s="281"/>
      <c r="E9" s="282"/>
      <c r="F9" s="281"/>
      <c r="G9" s="281"/>
      <c r="H9" s="1"/>
    </row>
    <row r="10" spans="1:22" ht="15" customHeight="1" x14ac:dyDescent="0.25">
      <c r="A10" s="283" t="s">
        <v>15</v>
      </c>
      <c r="B10" s="284">
        <v>8603.902</v>
      </c>
      <c r="C10" s="284">
        <v>8495.3939999999984</v>
      </c>
      <c r="D10" s="284"/>
      <c r="E10" s="285">
        <v>8852.74</v>
      </c>
      <c r="F10" s="284">
        <v>9286.02</v>
      </c>
      <c r="G10" s="284">
        <v>9741.0769999999993</v>
      </c>
      <c r="H10" s="284">
        <v>10189.183000000001</v>
      </c>
      <c r="J10" s="8"/>
      <c r="K10" s="8"/>
      <c r="L10" s="8"/>
      <c r="M10" s="8"/>
      <c r="N10" s="8"/>
      <c r="O10" s="8"/>
      <c r="Q10" s="9"/>
      <c r="R10" s="9"/>
      <c r="S10" s="9"/>
      <c r="T10" s="9"/>
      <c r="U10" s="9"/>
      <c r="V10" s="9"/>
    </row>
    <row r="11" spans="1:22" ht="15" customHeight="1" x14ac:dyDescent="0.25">
      <c r="A11" s="283" t="s">
        <v>16</v>
      </c>
      <c r="B11" s="284">
        <v>8604.2620000000006</v>
      </c>
      <c r="C11" s="284">
        <v>9622.9279999999999</v>
      </c>
      <c r="D11" s="284"/>
      <c r="E11" s="285">
        <v>10488.259</v>
      </c>
      <c r="F11" s="284">
        <v>11146.735000000001</v>
      </c>
      <c r="G11" s="284">
        <v>12112.089</v>
      </c>
      <c r="H11" s="284">
        <v>12473.450999999999</v>
      </c>
      <c r="J11" s="8"/>
      <c r="K11" s="8"/>
      <c r="L11" s="8"/>
      <c r="M11" s="8"/>
      <c r="N11" s="8"/>
      <c r="O11" s="8"/>
      <c r="Q11" s="9"/>
      <c r="R11" s="9"/>
      <c r="S11" s="9"/>
      <c r="T11" s="9"/>
      <c r="U11" s="9"/>
      <c r="V11" s="9"/>
    </row>
    <row r="12" spans="1:22" ht="15" customHeight="1" x14ac:dyDescent="0.25">
      <c r="A12" s="283" t="s">
        <v>17</v>
      </c>
      <c r="B12" s="284">
        <v>2261.489</v>
      </c>
      <c r="C12" s="284">
        <v>2452.451</v>
      </c>
      <c r="D12" s="284"/>
      <c r="E12" s="285">
        <v>2555.8910000000001</v>
      </c>
      <c r="F12" s="284">
        <v>2657.4609999999998</v>
      </c>
      <c r="G12" s="284">
        <v>2743.6410000000001</v>
      </c>
      <c r="H12" s="284">
        <v>2814.6280000000002</v>
      </c>
      <c r="J12" s="8"/>
      <c r="K12" s="8"/>
      <c r="L12" s="8"/>
      <c r="M12" s="8"/>
      <c r="N12" s="8"/>
      <c r="O12" s="8"/>
      <c r="Q12" s="9"/>
      <c r="R12" s="9"/>
      <c r="S12" s="9"/>
      <c r="T12" s="9"/>
      <c r="U12" s="9"/>
      <c r="V12" s="9"/>
    </row>
    <row r="13" spans="1:22" ht="15" customHeight="1" x14ac:dyDescent="0.25">
      <c r="A13" s="283" t="s">
        <v>18</v>
      </c>
      <c r="B13" s="284">
        <v>196.477</v>
      </c>
      <c r="C13" s="284">
        <v>164.4</v>
      </c>
      <c r="D13" s="284"/>
      <c r="E13" s="285">
        <v>146.49700000000001</v>
      </c>
      <c r="F13" s="284">
        <v>151.51499999999999</v>
      </c>
      <c r="G13" s="284">
        <v>158.95400000000001</v>
      </c>
      <c r="H13" s="284">
        <v>165.06100000000001</v>
      </c>
      <c r="J13" s="8"/>
      <c r="K13" s="8"/>
      <c r="L13" s="8"/>
      <c r="M13" s="8"/>
      <c r="N13" s="8"/>
      <c r="O13" s="8"/>
      <c r="Q13" s="9"/>
      <c r="R13" s="9"/>
      <c r="S13" s="9"/>
      <c r="T13" s="9"/>
      <c r="U13" s="9"/>
      <c r="V13" s="9"/>
    </row>
    <row r="14" spans="1:22" ht="15" customHeight="1" x14ac:dyDescent="0.25">
      <c r="A14" s="283" t="s">
        <v>19</v>
      </c>
      <c r="B14" s="284"/>
      <c r="C14" s="284"/>
      <c r="D14" s="284"/>
      <c r="E14" s="285"/>
      <c r="F14" s="284"/>
      <c r="G14" s="284"/>
      <c r="H14" s="284"/>
      <c r="J14" s="8"/>
      <c r="K14" s="8"/>
      <c r="L14" s="8"/>
      <c r="M14" s="8"/>
      <c r="N14" s="8"/>
      <c r="O14" s="8"/>
      <c r="Q14" s="9"/>
      <c r="R14" s="9"/>
      <c r="S14" s="9"/>
      <c r="T14" s="9"/>
      <c r="U14" s="9"/>
      <c r="V14" s="9"/>
    </row>
    <row r="15" spans="1:22" ht="15" customHeight="1" x14ac:dyDescent="0.25">
      <c r="A15" s="286" t="s">
        <v>20</v>
      </c>
      <c r="B15" s="284">
        <v>1370.8589999999999</v>
      </c>
      <c r="C15" s="284">
        <v>2301.8919999999998</v>
      </c>
      <c r="D15" s="284"/>
      <c r="E15" s="285">
        <v>1864.896</v>
      </c>
      <c r="F15" s="284">
        <v>1896.3140000000001</v>
      </c>
      <c r="G15" s="284">
        <v>1999.615</v>
      </c>
      <c r="H15" s="284">
        <v>1995.6849999999999</v>
      </c>
      <c r="J15" s="8"/>
      <c r="K15" s="8"/>
      <c r="L15" s="8"/>
      <c r="M15" s="8"/>
      <c r="N15" s="8"/>
      <c r="O15" s="8"/>
      <c r="Q15" s="9"/>
      <c r="R15" s="9"/>
      <c r="S15" s="9"/>
      <c r="T15" s="9"/>
      <c r="U15" s="9"/>
      <c r="V15" s="9"/>
    </row>
    <row r="16" spans="1:22" ht="15" customHeight="1" x14ac:dyDescent="0.25">
      <c r="A16" s="283" t="s">
        <v>21</v>
      </c>
      <c r="B16" s="284">
        <v>5272.3720000000003</v>
      </c>
      <c r="C16" s="284">
        <v>5221.2139999999999</v>
      </c>
      <c r="D16" s="284"/>
      <c r="E16" s="285">
        <v>5057.348</v>
      </c>
      <c r="F16" s="284">
        <v>5010.7439999999997</v>
      </c>
      <c r="G16" s="284">
        <v>5038.9440000000004</v>
      </c>
      <c r="H16" s="284">
        <v>5051.3459999999995</v>
      </c>
      <c r="J16" s="8"/>
      <c r="K16" s="8"/>
      <c r="L16" s="8"/>
      <c r="M16" s="8"/>
      <c r="N16" s="8"/>
      <c r="O16" s="8"/>
      <c r="Q16" s="9"/>
      <c r="R16" s="9"/>
      <c r="S16" s="9"/>
      <c r="T16" s="9"/>
      <c r="U16" s="9"/>
      <c r="V16" s="9"/>
    </row>
    <row r="17" spans="1:22" ht="15" customHeight="1" x14ac:dyDescent="0.25">
      <c r="A17" s="283" t="s">
        <v>22</v>
      </c>
      <c r="B17" s="284">
        <v>603.64700000000448</v>
      </c>
      <c r="C17" s="284">
        <v>615.40099999999802</v>
      </c>
      <c r="D17" s="284"/>
      <c r="E17" s="285">
        <v>606.71900000000096</v>
      </c>
      <c r="F17" s="284">
        <v>565.92700000000332</v>
      </c>
      <c r="G17" s="284">
        <v>516.12300000000323</v>
      </c>
      <c r="H17" s="284">
        <v>497.5769999999975</v>
      </c>
      <c r="J17" s="8"/>
      <c r="K17" s="8"/>
      <c r="L17" s="8"/>
      <c r="M17" s="8"/>
      <c r="N17" s="8"/>
      <c r="O17" s="8"/>
      <c r="Q17" s="9"/>
      <c r="R17" s="9"/>
      <c r="S17" s="9"/>
      <c r="T17" s="9"/>
      <c r="U17" s="9"/>
      <c r="V17" s="9"/>
    </row>
    <row r="18" spans="1:22" ht="15" customHeight="1" x14ac:dyDescent="0.25">
      <c r="A18" s="287" t="s">
        <v>23</v>
      </c>
      <c r="B18" s="288">
        <v>26913.008000000002</v>
      </c>
      <c r="C18" s="288">
        <v>28873.68</v>
      </c>
      <c r="D18" s="288"/>
      <c r="E18" s="289">
        <v>29572.350000000002</v>
      </c>
      <c r="F18" s="288">
        <v>30714.716</v>
      </c>
      <c r="G18" s="288">
        <v>32310.443000000007</v>
      </c>
      <c r="H18" s="288">
        <v>33186.930999999997</v>
      </c>
      <c r="J18" s="8"/>
      <c r="K18" s="8"/>
      <c r="L18" s="8"/>
      <c r="M18" s="8"/>
      <c r="N18" s="8"/>
      <c r="O18" s="8"/>
      <c r="Q18" s="9"/>
      <c r="R18" s="9"/>
      <c r="S18" s="9"/>
      <c r="T18" s="9"/>
      <c r="U18" s="9"/>
      <c r="V18" s="9"/>
    </row>
    <row r="19" spans="1:22" ht="15" customHeight="1" x14ac:dyDescent="0.25">
      <c r="A19" s="4"/>
      <c r="B19" s="4"/>
      <c r="C19" s="284"/>
      <c r="D19" s="284"/>
      <c r="E19" s="290"/>
      <c r="F19" s="4"/>
      <c r="G19" s="4"/>
      <c r="H19" s="4"/>
      <c r="J19" s="11"/>
      <c r="K19" s="11"/>
      <c r="L19" s="11"/>
      <c r="M19" s="11"/>
      <c r="N19" s="11"/>
      <c r="O19" s="11"/>
      <c r="Q19" s="9"/>
      <c r="R19" s="9"/>
      <c r="S19" s="9"/>
      <c r="T19" s="9"/>
      <c r="U19" s="9"/>
      <c r="V19" s="9"/>
    </row>
    <row r="20" spans="1:22" ht="15" customHeight="1" x14ac:dyDescent="0.25">
      <c r="A20" s="234" t="s">
        <v>24</v>
      </c>
      <c r="B20" s="4"/>
      <c r="C20" s="284"/>
      <c r="D20" s="284"/>
      <c r="E20" s="290"/>
      <c r="F20" s="4"/>
      <c r="G20" s="4"/>
      <c r="H20" s="4"/>
      <c r="J20" s="11"/>
      <c r="K20" s="11"/>
      <c r="L20" s="11"/>
      <c r="M20" s="11"/>
      <c r="N20" s="11"/>
      <c r="O20" s="11"/>
      <c r="Q20" s="9"/>
      <c r="R20" s="9"/>
      <c r="S20" s="9"/>
      <c r="T20" s="9"/>
      <c r="U20" s="9"/>
      <c r="V20" s="9"/>
    </row>
    <row r="21" spans="1:22" ht="15" customHeight="1" x14ac:dyDescent="0.25">
      <c r="A21" s="283" t="s">
        <v>15</v>
      </c>
      <c r="B21" s="291">
        <v>-5.4284927280013662</v>
      </c>
      <c r="C21" s="291">
        <v>-1.2611487206618754</v>
      </c>
      <c r="D21" s="291"/>
      <c r="E21" s="292">
        <v>4.2063499350353917</v>
      </c>
      <c r="F21" s="291">
        <v>4.8943039104277331</v>
      </c>
      <c r="G21" s="291">
        <v>4.900452508178943</v>
      </c>
      <c r="H21" s="291">
        <v>4.6001689546238289</v>
      </c>
      <c r="J21" s="13"/>
      <c r="K21" s="13"/>
      <c r="L21" s="13"/>
      <c r="M21" s="13"/>
      <c r="N21" s="13"/>
      <c r="O21" s="13"/>
      <c r="Q21" s="9"/>
      <c r="R21" s="9"/>
      <c r="S21" s="9"/>
      <c r="T21" s="9"/>
      <c r="U21" s="9"/>
      <c r="V21" s="9"/>
    </row>
    <row r="22" spans="1:22" ht="15" customHeight="1" x14ac:dyDescent="0.25">
      <c r="A22" s="283" t="s">
        <v>16</v>
      </c>
      <c r="B22" s="291">
        <v>3.6358527216049374</v>
      </c>
      <c r="C22" s="291">
        <v>11.839086257484954</v>
      </c>
      <c r="D22" s="291"/>
      <c r="E22" s="292">
        <v>8.9923877638905747</v>
      </c>
      <c r="F22" s="291">
        <v>6.2782202460865966</v>
      </c>
      <c r="G22" s="291">
        <v>8.6604193963523812</v>
      </c>
      <c r="H22" s="291">
        <v>2.9834820401336115</v>
      </c>
      <c r="J22" s="13"/>
      <c r="K22" s="13"/>
      <c r="L22" s="13"/>
      <c r="M22" s="13"/>
      <c r="N22" s="13"/>
      <c r="O22" s="13"/>
      <c r="Q22" s="9"/>
      <c r="R22" s="9"/>
      <c r="S22" s="9"/>
      <c r="T22" s="9"/>
      <c r="U22" s="9"/>
      <c r="V22" s="9"/>
    </row>
    <row r="23" spans="1:22" ht="15" customHeight="1" x14ac:dyDescent="0.25">
      <c r="A23" s="283" t="s">
        <v>17</v>
      </c>
      <c r="B23" s="291">
        <v>6.3563951238071459</v>
      </c>
      <c r="C23" s="291">
        <v>8.4440826375896663</v>
      </c>
      <c r="D23" s="291"/>
      <c r="E23" s="292">
        <v>4.2178212734933274</v>
      </c>
      <c r="F23" s="291">
        <v>3.9739566358659051</v>
      </c>
      <c r="G23" s="291">
        <v>3.2429450516865632</v>
      </c>
      <c r="H23" s="291">
        <v>2.5873282984180568</v>
      </c>
      <c r="J23" s="13"/>
      <c r="K23" s="13"/>
      <c r="L23" s="13"/>
      <c r="M23" s="13"/>
      <c r="N23" s="13"/>
      <c r="O23" s="13"/>
      <c r="Q23" s="9"/>
      <c r="R23" s="9"/>
      <c r="S23" s="9"/>
      <c r="T23" s="9"/>
      <c r="U23" s="9"/>
      <c r="V23" s="9"/>
    </row>
    <row r="24" spans="1:22" ht="15" customHeight="1" x14ac:dyDescent="0.25">
      <c r="A24" s="283" t="s">
        <v>18</v>
      </c>
      <c r="B24" s="291">
        <v>2.2385846233901274</v>
      </c>
      <c r="C24" s="291">
        <v>-16.326083969115977</v>
      </c>
      <c r="D24" s="291"/>
      <c r="E24" s="292">
        <v>-10.889902676399021</v>
      </c>
      <c r="F24" s="291">
        <v>3.4253261158931458</v>
      </c>
      <c r="G24" s="291">
        <v>4.9097449097449175</v>
      </c>
      <c r="H24" s="291">
        <v>3.8419920228493831</v>
      </c>
      <c r="J24" s="13"/>
      <c r="K24" s="13"/>
      <c r="L24" s="13"/>
      <c r="M24" s="13"/>
      <c r="N24" s="13"/>
      <c r="O24" s="13"/>
      <c r="Q24" s="9"/>
      <c r="R24" s="9"/>
      <c r="S24" s="9"/>
      <c r="T24" s="9"/>
      <c r="U24" s="9"/>
      <c r="V24" s="9"/>
    </row>
    <row r="25" spans="1:22" ht="15" customHeight="1" x14ac:dyDescent="0.25">
      <c r="A25" s="283" t="s">
        <v>19</v>
      </c>
      <c r="B25" s="291"/>
      <c r="C25" s="291"/>
      <c r="D25" s="291"/>
      <c r="E25" s="292"/>
      <c r="F25" s="291"/>
      <c r="G25" s="291"/>
      <c r="H25" s="291"/>
      <c r="J25" s="13"/>
      <c r="K25" s="13"/>
      <c r="L25" s="13"/>
      <c r="M25" s="13"/>
      <c r="N25" s="13"/>
      <c r="O25" s="13"/>
      <c r="Q25" s="9"/>
      <c r="R25" s="9"/>
      <c r="S25" s="9"/>
      <c r="T25" s="9"/>
      <c r="U25" s="9"/>
      <c r="V25" s="9"/>
    </row>
    <row r="26" spans="1:22" ht="15" customHeight="1" x14ac:dyDescent="0.25">
      <c r="A26" s="286" t="s">
        <v>20</v>
      </c>
      <c r="B26" s="291">
        <v>-33.020845802623263</v>
      </c>
      <c r="C26" s="291">
        <v>67.916029292582252</v>
      </c>
      <c r="D26" s="291"/>
      <c r="E26" s="292">
        <v>-18.984209511132576</v>
      </c>
      <c r="F26" s="291">
        <v>1.684705206081194</v>
      </c>
      <c r="G26" s="291">
        <v>5.4474628147026305</v>
      </c>
      <c r="H26" s="291">
        <v>-0.1965378335329615</v>
      </c>
      <c r="J26" s="13"/>
      <c r="K26" s="13"/>
      <c r="L26" s="13"/>
      <c r="M26" s="13"/>
      <c r="N26" s="13"/>
      <c r="O26" s="13"/>
      <c r="Q26" s="9"/>
      <c r="R26" s="9"/>
      <c r="S26" s="9"/>
      <c r="T26" s="9"/>
      <c r="U26" s="9"/>
      <c r="V26" s="9"/>
    </row>
    <row r="27" spans="1:22" ht="15" customHeight="1" x14ac:dyDescent="0.25">
      <c r="A27" s="283" t="s">
        <v>21</v>
      </c>
      <c r="B27" s="291">
        <v>27.795065306136312</v>
      </c>
      <c r="C27" s="291">
        <v>-0.97030330940229836</v>
      </c>
      <c r="D27" s="291"/>
      <c r="E27" s="292">
        <v>-3.1384654986369109</v>
      </c>
      <c r="F27" s="291">
        <v>-0.92151064154573081</v>
      </c>
      <c r="G27" s="291">
        <v>0.56279067539672933</v>
      </c>
      <c r="H27" s="291">
        <v>0.2461229971993939</v>
      </c>
      <c r="J27" s="13"/>
      <c r="K27" s="13"/>
      <c r="L27" s="13"/>
      <c r="M27" s="13"/>
      <c r="N27" s="13"/>
      <c r="O27" s="13"/>
      <c r="Q27" s="9"/>
      <c r="R27" s="9"/>
      <c r="S27" s="9"/>
      <c r="T27" s="9"/>
      <c r="U27" s="9"/>
      <c r="V27" s="9"/>
    </row>
    <row r="28" spans="1:22" ht="15" customHeight="1" x14ac:dyDescent="0.25">
      <c r="A28" s="283" t="s">
        <v>22</v>
      </c>
      <c r="B28" s="291">
        <v>1.5828594795718631</v>
      </c>
      <c r="C28" s="291">
        <v>1.9471644852030234</v>
      </c>
      <c r="D28" s="291"/>
      <c r="E28" s="292">
        <v>-1.4107874377840002</v>
      </c>
      <c r="F28" s="291">
        <v>-6.7233760604163635</v>
      </c>
      <c r="G28" s="291">
        <v>-8.8004283237943746</v>
      </c>
      <c r="H28" s="291">
        <v>-3.5933294970395879</v>
      </c>
      <c r="J28" s="13"/>
      <c r="K28" s="13"/>
      <c r="L28" s="13"/>
      <c r="M28" s="13"/>
      <c r="N28" s="13"/>
      <c r="O28" s="13"/>
      <c r="Q28" s="9"/>
      <c r="R28" s="9"/>
      <c r="S28" s="9"/>
      <c r="T28" s="9"/>
      <c r="U28" s="9"/>
      <c r="V28" s="9"/>
    </row>
    <row r="29" spans="1:22" ht="15" customHeight="1" x14ac:dyDescent="0.25">
      <c r="A29" s="287" t="s">
        <v>23</v>
      </c>
      <c r="B29" s="293">
        <v>1.615037888431603</v>
      </c>
      <c r="C29" s="293">
        <v>7.285220589240704</v>
      </c>
      <c r="D29" s="294" t="s">
        <v>203</v>
      </c>
      <c r="E29" s="295">
        <v>2.419746980641202</v>
      </c>
      <c r="F29" s="293">
        <v>3.8629530625736486</v>
      </c>
      <c r="G29" s="293">
        <v>5.1953174497853194</v>
      </c>
      <c r="H29" s="293">
        <v>2.7127080863607711</v>
      </c>
      <c r="J29" s="13"/>
      <c r="K29" s="13"/>
      <c r="L29" s="13"/>
      <c r="M29" s="13"/>
      <c r="N29" s="13"/>
      <c r="O29" s="13"/>
      <c r="Q29" s="9"/>
      <c r="R29" s="9"/>
      <c r="S29" s="9"/>
      <c r="T29" s="9"/>
      <c r="U29" s="9"/>
      <c r="V29" s="9"/>
    </row>
    <row r="30" spans="1:22" x14ac:dyDescent="0.25">
      <c r="A30" s="4"/>
      <c r="B30" s="1"/>
      <c r="C30" s="1"/>
      <c r="D30" s="1"/>
      <c r="E30" s="1"/>
      <c r="F30" s="1"/>
      <c r="G30" s="1"/>
      <c r="H30" s="1"/>
    </row>
    <row r="31" spans="1:22" s="10" customFormat="1" ht="21.75" customHeight="1" x14ac:dyDescent="0.2">
      <c r="A31" s="375" t="s">
        <v>209</v>
      </c>
      <c r="B31" s="375"/>
      <c r="C31" s="375"/>
      <c r="D31" s="375"/>
      <c r="E31" s="375"/>
      <c r="F31" s="375"/>
      <c r="G31" s="375"/>
      <c r="H31" s="375"/>
    </row>
    <row r="32" spans="1:22" x14ac:dyDescent="0.25">
      <c r="A32" s="374" t="s">
        <v>25</v>
      </c>
      <c r="B32" s="374"/>
      <c r="C32" s="374"/>
      <c r="D32" s="374"/>
      <c r="E32" s="374"/>
      <c r="F32" s="374"/>
      <c r="G32" s="374"/>
      <c r="H32" s="374"/>
      <c r="I32" s="1"/>
    </row>
    <row r="33" spans="1:9" ht="9.75" customHeight="1" x14ac:dyDescent="0.25">
      <c r="A33" s="4"/>
      <c r="B33" s="4"/>
      <c r="C33" s="5"/>
      <c r="D33" s="5"/>
      <c r="E33" s="5"/>
      <c r="F33" s="5"/>
      <c r="G33" s="5"/>
      <c r="H33" s="5"/>
      <c r="I33" s="1"/>
    </row>
    <row r="34" spans="1:9" x14ac:dyDescent="0.25">
      <c r="A34" s="4"/>
      <c r="B34" s="4"/>
      <c r="C34" s="4"/>
      <c r="D34" s="4"/>
      <c r="E34" s="4"/>
      <c r="F34" s="4"/>
      <c r="G34" s="4"/>
      <c r="H34" s="4"/>
      <c r="I34" s="1"/>
    </row>
    <row r="35" spans="1:9" x14ac:dyDescent="0.25">
      <c r="A35" s="252"/>
    </row>
    <row r="57" spans="2:8" x14ac:dyDescent="0.25">
      <c r="B57" s="14"/>
      <c r="C57" s="14"/>
      <c r="D57" s="14"/>
      <c r="E57" s="14"/>
      <c r="F57" s="14"/>
      <c r="G57" s="14"/>
      <c r="H57" s="14"/>
    </row>
    <row r="58" spans="2:8" x14ac:dyDescent="0.25">
      <c r="B58" s="14"/>
      <c r="C58" s="14"/>
      <c r="D58" s="14"/>
      <c r="E58" s="14"/>
      <c r="F58" s="14"/>
      <c r="G58" s="14"/>
      <c r="H58" s="14"/>
    </row>
    <row r="59" spans="2:8" x14ac:dyDescent="0.25">
      <c r="B59" s="14"/>
      <c r="C59" s="14"/>
      <c r="D59" s="14"/>
      <c r="E59" s="14"/>
      <c r="F59" s="14"/>
      <c r="G59" s="14"/>
      <c r="H59" s="14"/>
    </row>
    <row r="60" spans="2:8" x14ac:dyDescent="0.25">
      <c r="B60" s="14"/>
      <c r="C60" s="14"/>
      <c r="D60" s="14"/>
      <c r="E60" s="14"/>
      <c r="F60" s="14"/>
      <c r="G60" s="14"/>
      <c r="H60" s="14"/>
    </row>
    <row r="61" spans="2:8" x14ac:dyDescent="0.25">
      <c r="B61" s="14"/>
      <c r="C61" s="14"/>
      <c r="D61" s="14"/>
      <c r="E61" s="14"/>
      <c r="F61" s="14"/>
      <c r="G61" s="14"/>
      <c r="H61" s="14"/>
    </row>
    <row r="62" spans="2:8" x14ac:dyDescent="0.25">
      <c r="B62" s="14"/>
      <c r="C62" s="14"/>
      <c r="D62" s="14"/>
      <c r="E62" s="14"/>
      <c r="F62" s="14"/>
      <c r="G62" s="14"/>
      <c r="H62" s="14"/>
    </row>
    <row r="63" spans="2:8" x14ac:dyDescent="0.25">
      <c r="B63" s="14"/>
      <c r="C63" s="14"/>
      <c r="D63" s="14"/>
      <c r="E63" s="14"/>
      <c r="F63" s="14"/>
      <c r="G63" s="14"/>
      <c r="H63" s="14"/>
    </row>
    <row r="64" spans="2:8" x14ac:dyDescent="0.25">
      <c r="B64" s="14"/>
      <c r="C64" s="14"/>
      <c r="D64" s="14"/>
      <c r="E64" s="14"/>
      <c r="F64" s="14"/>
      <c r="G64" s="14"/>
      <c r="H64" s="14"/>
    </row>
    <row r="65" spans="2:8" x14ac:dyDescent="0.25">
      <c r="B65" s="14"/>
      <c r="C65" s="14"/>
      <c r="D65" s="14"/>
      <c r="E65" s="14"/>
      <c r="F65" s="14"/>
      <c r="G65" s="14"/>
      <c r="H65" s="14"/>
    </row>
    <row r="66" spans="2:8" x14ac:dyDescent="0.25">
      <c r="B66" s="14"/>
      <c r="C66" s="14"/>
      <c r="D66" s="14"/>
      <c r="E66" s="14"/>
      <c r="F66" s="14"/>
      <c r="G66" s="14"/>
      <c r="H66" s="14"/>
    </row>
    <row r="67" spans="2:8" x14ac:dyDescent="0.25">
      <c r="B67" s="14"/>
      <c r="C67" s="14"/>
      <c r="D67" s="14"/>
      <c r="E67" s="14"/>
      <c r="F67" s="14"/>
      <c r="G67" s="14"/>
      <c r="H67" s="14"/>
    </row>
    <row r="68" spans="2:8" x14ac:dyDescent="0.25">
      <c r="B68" s="14"/>
      <c r="C68" s="14"/>
      <c r="D68" s="14"/>
      <c r="E68" s="14"/>
      <c r="F68" s="14"/>
      <c r="G68" s="14"/>
      <c r="H68" s="14"/>
    </row>
    <row r="69" spans="2:8" x14ac:dyDescent="0.25">
      <c r="B69" s="14"/>
      <c r="C69" s="14"/>
      <c r="D69" s="14"/>
      <c r="E69" s="14"/>
      <c r="F69" s="14"/>
      <c r="G69" s="14"/>
      <c r="H69" s="14"/>
    </row>
    <row r="70" spans="2:8" x14ac:dyDescent="0.25">
      <c r="B70" s="14"/>
      <c r="C70" s="14"/>
      <c r="D70" s="14"/>
      <c r="E70" s="14"/>
      <c r="F70" s="14"/>
      <c r="G70" s="14"/>
      <c r="H70" s="14"/>
    </row>
    <row r="71" spans="2:8" x14ac:dyDescent="0.25">
      <c r="B71" s="14"/>
      <c r="C71" s="14"/>
      <c r="D71" s="14"/>
      <c r="E71" s="14"/>
      <c r="F71" s="14"/>
      <c r="G71" s="14"/>
      <c r="H71" s="14"/>
    </row>
    <row r="72" spans="2:8" x14ac:dyDescent="0.25">
      <c r="B72" s="14"/>
      <c r="C72" s="14"/>
      <c r="D72" s="14"/>
      <c r="E72" s="14"/>
      <c r="F72" s="14"/>
      <c r="G72" s="14"/>
      <c r="H72" s="14"/>
    </row>
    <row r="73" spans="2:8" x14ac:dyDescent="0.25">
      <c r="B73" s="14"/>
      <c r="C73" s="14"/>
      <c r="D73" s="14"/>
      <c r="E73" s="14"/>
      <c r="F73" s="14"/>
      <c r="G73" s="14"/>
      <c r="H73" s="14"/>
    </row>
    <row r="74" spans="2:8" x14ac:dyDescent="0.25">
      <c r="B74" s="14"/>
      <c r="C74" s="14"/>
      <c r="D74" s="14"/>
      <c r="E74" s="14"/>
      <c r="F74" s="14"/>
      <c r="G74" s="14"/>
      <c r="H74" s="14"/>
    </row>
    <row r="75" spans="2:8" x14ac:dyDescent="0.25">
      <c r="B75" s="14"/>
      <c r="C75" s="14"/>
      <c r="D75" s="14"/>
      <c r="E75" s="14"/>
      <c r="F75" s="14"/>
      <c r="G75" s="14"/>
      <c r="H75" s="14"/>
    </row>
    <row r="76" spans="2:8" x14ac:dyDescent="0.25">
      <c r="B76" s="14"/>
      <c r="C76" s="14"/>
      <c r="D76" s="14"/>
      <c r="E76" s="14"/>
      <c r="F76" s="14"/>
      <c r="G76" s="14"/>
      <c r="H76" s="14"/>
    </row>
    <row r="77" spans="2:8" x14ac:dyDescent="0.25">
      <c r="B77" s="14"/>
      <c r="C77" s="14"/>
      <c r="D77" s="14"/>
      <c r="E77" s="14"/>
      <c r="F77" s="14"/>
      <c r="G77" s="14"/>
      <c r="H77" s="14"/>
    </row>
    <row r="78" spans="2:8" x14ac:dyDescent="0.25">
      <c r="B78" s="14"/>
      <c r="C78" s="14"/>
      <c r="D78" s="14"/>
      <c r="E78" s="14"/>
      <c r="F78" s="14"/>
      <c r="G78" s="14"/>
      <c r="H78" s="14"/>
    </row>
    <row r="79" spans="2:8" x14ac:dyDescent="0.25">
      <c r="B79" s="14"/>
      <c r="C79" s="14"/>
      <c r="D79" s="14"/>
      <c r="E79" s="14"/>
      <c r="F79" s="14"/>
      <c r="G79" s="14"/>
      <c r="H79" s="14"/>
    </row>
    <row r="80" spans="2:8" x14ac:dyDescent="0.25">
      <c r="B80" s="14"/>
      <c r="C80" s="14"/>
      <c r="D80" s="14"/>
      <c r="E80" s="14"/>
      <c r="F80" s="14"/>
      <c r="G80" s="14"/>
      <c r="H80" s="14"/>
    </row>
    <row r="81" spans="2:8" x14ac:dyDescent="0.25">
      <c r="B81" s="14"/>
      <c r="C81" s="14"/>
      <c r="D81" s="14"/>
      <c r="E81" s="14"/>
      <c r="F81" s="14"/>
      <c r="G81" s="14"/>
      <c r="H81" s="14"/>
    </row>
    <row r="82" spans="2:8" x14ac:dyDescent="0.25">
      <c r="B82" s="14"/>
      <c r="C82" s="14"/>
      <c r="D82" s="14"/>
      <c r="E82" s="14"/>
      <c r="F82" s="14"/>
      <c r="G82" s="14"/>
      <c r="H82" s="14"/>
    </row>
    <row r="83" spans="2:8" x14ac:dyDescent="0.25">
      <c r="B83" s="14"/>
      <c r="C83" s="14"/>
      <c r="D83" s="14"/>
      <c r="E83" s="14"/>
      <c r="F83" s="14"/>
      <c r="G83" s="14"/>
      <c r="H83" s="14"/>
    </row>
    <row r="84" spans="2:8" x14ac:dyDescent="0.25">
      <c r="B84" s="14"/>
      <c r="C84" s="14"/>
      <c r="D84" s="14"/>
      <c r="E84" s="14"/>
      <c r="F84" s="14"/>
      <c r="G84" s="14"/>
      <c r="H84" s="14"/>
    </row>
    <row r="85" spans="2:8" x14ac:dyDescent="0.25">
      <c r="B85" s="14"/>
      <c r="C85" s="14"/>
      <c r="D85" s="14"/>
      <c r="E85" s="14"/>
      <c r="F85" s="14"/>
      <c r="G85" s="14"/>
      <c r="H85" s="14"/>
    </row>
    <row r="86" spans="2:8" x14ac:dyDescent="0.25">
      <c r="B86" s="14"/>
      <c r="C86" s="14"/>
      <c r="D86" s="14"/>
      <c r="E86" s="14"/>
      <c r="F86" s="14"/>
      <c r="G86" s="14"/>
      <c r="H86" s="14"/>
    </row>
    <row r="87" spans="2:8" x14ac:dyDescent="0.25">
      <c r="B87" s="14"/>
      <c r="C87" s="14"/>
      <c r="D87" s="14"/>
      <c r="E87" s="14"/>
      <c r="F87" s="14"/>
      <c r="G87" s="14"/>
      <c r="H87" s="14"/>
    </row>
    <row r="88" spans="2:8" x14ac:dyDescent="0.25">
      <c r="B88" s="14"/>
      <c r="C88" s="14"/>
      <c r="D88" s="14"/>
      <c r="E88" s="14"/>
      <c r="F88" s="14"/>
      <c r="G88" s="14"/>
      <c r="H88" s="14"/>
    </row>
    <row r="89" spans="2:8" x14ac:dyDescent="0.25">
      <c r="B89" s="14"/>
      <c r="C89" s="14"/>
      <c r="D89" s="14"/>
      <c r="E89" s="14"/>
      <c r="F89" s="14"/>
      <c r="G89" s="14"/>
      <c r="H89" s="14"/>
    </row>
    <row r="90" spans="2:8" x14ac:dyDescent="0.25">
      <c r="B90" s="14"/>
      <c r="C90" s="14"/>
      <c r="D90" s="14"/>
      <c r="E90" s="14"/>
      <c r="F90" s="14"/>
      <c r="G90" s="14"/>
      <c r="H90" s="14"/>
    </row>
    <row r="91" spans="2:8" x14ac:dyDescent="0.25">
      <c r="B91" s="14"/>
      <c r="C91" s="14"/>
      <c r="D91" s="14"/>
      <c r="E91" s="14"/>
      <c r="F91" s="14"/>
      <c r="G91" s="14"/>
      <c r="H91" s="14"/>
    </row>
    <row r="92" spans="2:8" x14ac:dyDescent="0.25">
      <c r="B92" s="14"/>
      <c r="C92" s="14"/>
      <c r="D92" s="14"/>
      <c r="E92" s="14"/>
      <c r="F92" s="14"/>
      <c r="G92" s="14"/>
      <c r="H92" s="14"/>
    </row>
    <row r="93" spans="2:8" x14ac:dyDescent="0.25">
      <c r="B93" s="14"/>
      <c r="C93" s="14"/>
      <c r="D93" s="14"/>
      <c r="E93" s="14"/>
      <c r="F93" s="14"/>
      <c r="G93" s="14"/>
      <c r="H93" s="14"/>
    </row>
    <row r="94" spans="2:8" x14ac:dyDescent="0.25">
      <c r="B94" s="14"/>
      <c r="C94" s="14"/>
      <c r="D94" s="14"/>
      <c r="E94" s="14"/>
      <c r="F94" s="14"/>
      <c r="G94" s="14"/>
      <c r="H94" s="14"/>
    </row>
    <row r="95" spans="2:8" x14ac:dyDescent="0.25">
      <c r="B95" s="14"/>
      <c r="C95" s="14"/>
      <c r="D95" s="14"/>
      <c r="E95" s="14"/>
      <c r="F95" s="14"/>
      <c r="G95" s="14"/>
      <c r="H95" s="14"/>
    </row>
    <row r="96" spans="2:8" x14ac:dyDescent="0.25">
      <c r="B96" s="14"/>
      <c r="C96" s="14"/>
      <c r="D96" s="14"/>
      <c r="E96" s="14"/>
      <c r="F96" s="14"/>
      <c r="G96" s="14"/>
      <c r="H96" s="14"/>
    </row>
    <row r="97" spans="2:8" x14ac:dyDescent="0.25">
      <c r="B97" s="14"/>
      <c r="C97" s="14"/>
      <c r="D97" s="14"/>
      <c r="E97" s="14"/>
      <c r="F97" s="14"/>
      <c r="G97" s="14"/>
      <c r="H97" s="14"/>
    </row>
    <row r="98" spans="2:8" x14ac:dyDescent="0.25">
      <c r="B98" s="14"/>
      <c r="C98" s="14"/>
      <c r="D98" s="14"/>
      <c r="E98" s="14"/>
      <c r="F98" s="14"/>
      <c r="G98" s="14"/>
      <c r="H98" s="14"/>
    </row>
    <row r="99" spans="2:8" x14ac:dyDescent="0.25">
      <c r="B99" s="14"/>
      <c r="C99" s="14"/>
      <c r="D99" s="14"/>
      <c r="E99" s="14"/>
      <c r="F99" s="14"/>
      <c r="G99" s="14"/>
      <c r="H99" s="14"/>
    </row>
    <row r="100" spans="2:8" x14ac:dyDescent="0.25">
      <c r="B100" s="14"/>
      <c r="C100" s="14"/>
      <c r="D100" s="14"/>
      <c r="E100" s="14"/>
      <c r="F100" s="14"/>
      <c r="G100" s="14"/>
      <c r="H100" s="14"/>
    </row>
    <row r="101" spans="2:8" x14ac:dyDescent="0.25">
      <c r="B101" s="14"/>
      <c r="C101" s="14"/>
      <c r="D101" s="14"/>
      <c r="E101" s="14"/>
      <c r="F101" s="14"/>
      <c r="G101" s="14"/>
      <c r="H101" s="14"/>
    </row>
    <row r="102" spans="2:8" x14ac:dyDescent="0.25">
      <c r="B102" s="14"/>
      <c r="C102" s="14"/>
      <c r="D102" s="14"/>
      <c r="E102" s="14"/>
      <c r="F102" s="14"/>
      <c r="G102" s="14"/>
      <c r="H102" s="14"/>
    </row>
    <row r="103" spans="2:8" x14ac:dyDescent="0.25">
      <c r="B103" s="14"/>
      <c r="C103" s="14"/>
      <c r="D103" s="14"/>
      <c r="E103" s="14"/>
      <c r="F103" s="14"/>
      <c r="G103" s="14"/>
      <c r="H103" s="14"/>
    </row>
    <row r="104" spans="2:8" x14ac:dyDescent="0.25">
      <c r="B104" s="14"/>
      <c r="C104" s="14"/>
      <c r="D104" s="14"/>
      <c r="E104" s="14"/>
      <c r="F104" s="14"/>
      <c r="G104" s="14"/>
      <c r="H104" s="14"/>
    </row>
    <row r="105" spans="2:8" x14ac:dyDescent="0.25">
      <c r="B105" s="14"/>
      <c r="C105" s="14"/>
      <c r="D105" s="14"/>
      <c r="E105" s="14"/>
      <c r="F105" s="14"/>
      <c r="G105" s="14"/>
      <c r="H105" s="14"/>
    </row>
    <row r="106" spans="2:8" x14ac:dyDescent="0.25">
      <c r="B106" s="14"/>
      <c r="C106" s="14"/>
      <c r="D106" s="14"/>
      <c r="E106" s="14"/>
      <c r="F106" s="14"/>
      <c r="G106" s="14"/>
      <c r="H106" s="14"/>
    </row>
    <row r="107" spans="2:8" x14ac:dyDescent="0.25">
      <c r="B107" s="14"/>
      <c r="C107" s="14"/>
      <c r="D107" s="14"/>
      <c r="E107" s="14"/>
      <c r="F107" s="14"/>
      <c r="G107" s="14"/>
      <c r="H107" s="14"/>
    </row>
    <row r="108" spans="2:8" x14ac:dyDescent="0.25">
      <c r="B108" s="14"/>
      <c r="C108" s="14"/>
      <c r="D108" s="14"/>
      <c r="E108" s="14"/>
      <c r="F108" s="14"/>
      <c r="G108" s="14"/>
      <c r="H108" s="14"/>
    </row>
    <row r="109" spans="2:8" x14ac:dyDescent="0.25">
      <c r="B109" s="14"/>
      <c r="C109" s="14"/>
      <c r="D109" s="14"/>
      <c r="E109" s="14"/>
      <c r="F109" s="14"/>
      <c r="G109" s="14"/>
      <c r="H109" s="14"/>
    </row>
    <row r="110" spans="2:8" x14ac:dyDescent="0.25">
      <c r="B110" s="14"/>
      <c r="C110" s="14"/>
      <c r="D110" s="14"/>
      <c r="E110" s="14"/>
      <c r="F110" s="14"/>
      <c r="G110" s="14"/>
      <c r="H110" s="14"/>
    </row>
    <row r="111" spans="2:8" x14ac:dyDescent="0.25">
      <c r="B111" s="14"/>
      <c r="C111" s="14"/>
      <c r="D111" s="14"/>
      <c r="E111" s="14"/>
      <c r="F111" s="14"/>
      <c r="G111" s="14"/>
      <c r="H111" s="14"/>
    </row>
    <row r="112" spans="2:8" x14ac:dyDescent="0.25">
      <c r="B112" s="14"/>
      <c r="C112" s="14"/>
      <c r="D112" s="14"/>
      <c r="E112" s="14"/>
      <c r="F112" s="14"/>
      <c r="G112" s="14"/>
      <c r="H112" s="14"/>
    </row>
    <row r="113" spans="2:8" x14ac:dyDescent="0.25">
      <c r="B113" s="14"/>
      <c r="C113" s="14"/>
      <c r="D113" s="14"/>
      <c r="E113" s="14"/>
      <c r="F113" s="14"/>
      <c r="G113" s="14"/>
      <c r="H113" s="14"/>
    </row>
    <row r="114" spans="2:8" x14ac:dyDescent="0.25">
      <c r="B114" s="14"/>
      <c r="C114" s="14"/>
      <c r="D114" s="14"/>
      <c r="E114" s="14"/>
      <c r="F114" s="14"/>
      <c r="G114" s="14"/>
      <c r="H114" s="14"/>
    </row>
    <row r="115" spans="2:8" x14ac:dyDescent="0.25">
      <c r="B115" s="14"/>
      <c r="C115" s="14"/>
      <c r="D115" s="14"/>
      <c r="E115" s="14"/>
      <c r="F115" s="14"/>
      <c r="G115" s="14"/>
      <c r="H115" s="14"/>
    </row>
    <row r="116" spans="2:8" x14ac:dyDescent="0.25">
      <c r="B116" s="14"/>
      <c r="C116" s="14"/>
      <c r="D116" s="14"/>
      <c r="E116" s="14"/>
      <c r="F116" s="14"/>
      <c r="G116" s="14"/>
      <c r="H116" s="14"/>
    </row>
    <row r="117" spans="2:8" x14ac:dyDescent="0.25">
      <c r="B117" s="14"/>
      <c r="C117" s="14"/>
      <c r="D117" s="14"/>
      <c r="E117" s="14"/>
      <c r="F117" s="14"/>
      <c r="G117" s="14"/>
      <c r="H117" s="14"/>
    </row>
    <row r="118" spans="2:8" x14ac:dyDescent="0.25">
      <c r="B118" s="14"/>
      <c r="C118" s="14"/>
      <c r="D118" s="14"/>
      <c r="E118" s="14"/>
      <c r="F118" s="14"/>
      <c r="G118" s="14"/>
      <c r="H118" s="14"/>
    </row>
    <row r="119" spans="2:8" x14ac:dyDescent="0.25">
      <c r="B119" s="14"/>
      <c r="C119" s="14"/>
      <c r="D119" s="14"/>
      <c r="E119" s="14"/>
      <c r="F119" s="14"/>
      <c r="G119" s="14"/>
      <c r="H119" s="14"/>
    </row>
    <row r="120" spans="2:8" x14ac:dyDescent="0.25">
      <c r="B120" s="14"/>
      <c r="C120" s="14"/>
      <c r="D120" s="14"/>
      <c r="E120" s="14"/>
      <c r="F120" s="14"/>
      <c r="G120" s="14"/>
      <c r="H120" s="14"/>
    </row>
    <row r="121" spans="2:8" x14ac:dyDescent="0.25">
      <c r="B121" s="14"/>
      <c r="C121" s="14"/>
      <c r="D121" s="14"/>
      <c r="E121" s="14"/>
      <c r="F121" s="14"/>
      <c r="G121" s="14"/>
      <c r="H121" s="14"/>
    </row>
    <row r="122" spans="2:8" x14ac:dyDescent="0.25">
      <c r="B122" s="14"/>
      <c r="C122" s="14"/>
      <c r="D122" s="14"/>
      <c r="E122" s="14"/>
      <c r="F122" s="14"/>
      <c r="G122" s="14"/>
      <c r="H122" s="14"/>
    </row>
    <row r="123" spans="2:8" x14ac:dyDescent="0.25">
      <c r="B123" s="14"/>
      <c r="C123" s="14"/>
      <c r="D123" s="14"/>
      <c r="E123" s="14"/>
      <c r="F123" s="14"/>
      <c r="G123" s="14"/>
      <c r="H123" s="14"/>
    </row>
    <row r="124" spans="2:8" x14ac:dyDescent="0.25">
      <c r="B124" s="14"/>
      <c r="C124" s="14"/>
      <c r="D124" s="14"/>
      <c r="E124" s="14"/>
      <c r="F124" s="14"/>
      <c r="G124" s="14"/>
      <c r="H124" s="14"/>
    </row>
    <row r="125" spans="2:8" x14ac:dyDescent="0.25">
      <c r="B125" s="14"/>
      <c r="C125" s="14"/>
      <c r="D125" s="14"/>
      <c r="E125" s="14"/>
      <c r="F125" s="14"/>
      <c r="G125" s="14"/>
      <c r="H125" s="14"/>
    </row>
    <row r="126" spans="2:8" x14ac:dyDescent="0.25">
      <c r="B126" s="14"/>
      <c r="C126" s="14"/>
      <c r="D126" s="14"/>
      <c r="E126" s="14"/>
      <c r="F126" s="14"/>
      <c r="G126" s="14"/>
      <c r="H126" s="14"/>
    </row>
    <row r="127" spans="2:8" x14ac:dyDescent="0.25">
      <c r="B127" s="14"/>
      <c r="C127" s="14"/>
      <c r="D127" s="14"/>
      <c r="E127" s="14"/>
      <c r="F127" s="14"/>
      <c r="G127" s="14"/>
      <c r="H127" s="14"/>
    </row>
    <row r="128" spans="2:8" x14ac:dyDescent="0.25">
      <c r="B128" s="14"/>
      <c r="C128" s="14"/>
      <c r="D128" s="14"/>
      <c r="E128" s="14"/>
      <c r="F128" s="14"/>
      <c r="G128" s="14"/>
      <c r="H128" s="14"/>
    </row>
    <row r="129" spans="2:8" x14ac:dyDescent="0.25">
      <c r="B129" s="14"/>
      <c r="C129" s="14"/>
      <c r="D129" s="14"/>
      <c r="E129" s="14"/>
      <c r="F129" s="14"/>
      <c r="G129" s="14"/>
      <c r="H129" s="14"/>
    </row>
    <row r="130" spans="2:8" x14ac:dyDescent="0.25">
      <c r="B130" s="14"/>
      <c r="C130" s="14"/>
      <c r="D130" s="14"/>
      <c r="E130" s="14"/>
      <c r="F130" s="14"/>
      <c r="G130" s="14"/>
      <c r="H130" s="14"/>
    </row>
    <row r="131" spans="2:8" x14ac:dyDescent="0.25">
      <c r="B131" s="14"/>
      <c r="C131" s="14"/>
      <c r="D131" s="14"/>
      <c r="E131" s="14"/>
      <c r="F131" s="14"/>
      <c r="G131" s="14"/>
      <c r="H131" s="14"/>
    </row>
    <row r="132" spans="2:8" x14ac:dyDescent="0.25">
      <c r="B132" s="14"/>
      <c r="C132" s="14"/>
      <c r="D132" s="14"/>
      <c r="E132" s="14"/>
      <c r="F132" s="14"/>
      <c r="G132" s="14"/>
      <c r="H132" s="14"/>
    </row>
    <row r="133" spans="2:8" x14ac:dyDescent="0.25">
      <c r="B133" s="14"/>
      <c r="C133" s="14"/>
      <c r="D133" s="14"/>
      <c r="E133" s="14"/>
      <c r="F133" s="14"/>
      <c r="G133" s="14"/>
      <c r="H133" s="14"/>
    </row>
    <row r="134" spans="2:8" x14ac:dyDescent="0.25">
      <c r="B134" s="14"/>
      <c r="C134" s="14"/>
      <c r="D134" s="14"/>
      <c r="E134" s="14"/>
      <c r="F134" s="14"/>
      <c r="G134" s="14"/>
      <c r="H134" s="14"/>
    </row>
    <row r="135" spans="2:8" x14ac:dyDescent="0.25">
      <c r="B135" s="14"/>
      <c r="C135" s="14"/>
      <c r="D135" s="14"/>
      <c r="E135" s="14"/>
      <c r="F135" s="14"/>
      <c r="G135" s="14"/>
      <c r="H135" s="14"/>
    </row>
    <row r="136" spans="2:8" x14ac:dyDescent="0.25">
      <c r="B136" s="14"/>
      <c r="C136" s="14"/>
      <c r="D136" s="14"/>
      <c r="E136" s="14"/>
      <c r="F136" s="14"/>
      <c r="G136" s="14"/>
      <c r="H136" s="14"/>
    </row>
    <row r="137" spans="2:8" x14ac:dyDescent="0.25">
      <c r="B137" s="14"/>
      <c r="C137" s="14"/>
      <c r="D137" s="14"/>
      <c r="E137" s="14"/>
      <c r="F137" s="14"/>
      <c r="G137" s="14"/>
      <c r="H137" s="14"/>
    </row>
    <row r="138" spans="2:8" x14ac:dyDescent="0.25">
      <c r="B138" s="14"/>
      <c r="C138" s="14"/>
      <c r="D138" s="14"/>
      <c r="E138" s="14"/>
      <c r="F138" s="14"/>
      <c r="G138" s="14"/>
      <c r="H138" s="14"/>
    </row>
    <row r="139" spans="2:8" x14ac:dyDescent="0.25">
      <c r="B139" s="14"/>
      <c r="C139" s="14"/>
      <c r="D139" s="14"/>
      <c r="E139" s="14"/>
      <c r="F139" s="14"/>
      <c r="G139" s="14"/>
      <c r="H139" s="14"/>
    </row>
    <row r="140" spans="2:8" x14ac:dyDescent="0.25">
      <c r="B140" s="14"/>
      <c r="C140" s="14"/>
      <c r="D140" s="14"/>
      <c r="E140" s="14"/>
      <c r="F140" s="14"/>
      <c r="G140" s="14"/>
      <c r="H140" s="14"/>
    </row>
    <row r="141" spans="2:8" x14ac:dyDescent="0.25">
      <c r="B141" s="14"/>
      <c r="C141" s="14"/>
      <c r="D141" s="14"/>
      <c r="E141" s="14"/>
      <c r="F141" s="14"/>
      <c r="G141" s="14"/>
      <c r="H141" s="14"/>
    </row>
    <row r="142" spans="2:8" x14ac:dyDescent="0.25">
      <c r="B142" s="14"/>
      <c r="C142" s="14"/>
      <c r="D142" s="14"/>
      <c r="E142" s="14"/>
      <c r="F142" s="14"/>
      <c r="G142" s="14"/>
      <c r="H142" s="14"/>
    </row>
    <row r="143" spans="2:8" x14ac:dyDescent="0.25">
      <c r="B143" s="14"/>
      <c r="C143" s="14"/>
      <c r="D143" s="14"/>
      <c r="E143" s="14"/>
      <c r="F143" s="14"/>
      <c r="G143" s="14"/>
      <c r="H143" s="14"/>
    </row>
    <row r="144" spans="2:8" x14ac:dyDescent="0.25">
      <c r="B144" s="14"/>
      <c r="C144" s="14"/>
      <c r="D144" s="14"/>
      <c r="E144" s="14"/>
      <c r="F144" s="14"/>
      <c r="G144" s="14"/>
      <c r="H144" s="14"/>
    </row>
    <row r="145" spans="2:8" x14ac:dyDescent="0.25">
      <c r="B145" s="14"/>
      <c r="C145" s="14"/>
      <c r="D145" s="14"/>
      <c r="E145" s="14"/>
      <c r="F145" s="14"/>
      <c r="G145" s="14"/>
      <c r="H145" s="14"/>
    </row>
    <row r="146" spans="2:8" x14ac:dyDescent="0.25">
      <c r="B146" s="14"/>
      <c r="C146" s="14"/>
      <c r="D146" s="14"/>
      <c r="E146" s="14"/>
      <c r="F146" s="14"/>
      <c r="G146" s="14"/>
      <c r="H146" s="14"/>
    </row>
    <row r="147" spans="2:8" x14ac:dyDescent="0.25">
      <c r="B147" s="14"/>
      <c r="C147" s="14"/>
      <c r="D147" s="14"/>
      <c r="E147" s="14"/>
      <c r="F147" s="14"/>
      <c r="G147" s="14"/>
      <c r="H147" s="14"/>
    </row>
    <row r="148" spans="2:8" x14ac:dyDescent="0.25">
      <c r="B148" s="14"/>
      <c r="C148" s="14"/>
      <c r="D148" s="14"/>
      <c r="E148" s="14"/>
      <c r="F148" s="14"/>
      <c r="G148" s="14"/>
      <c r="H148" s="14"/>
    </row>
    <row r="149" spans="2:8" x14ac:dyDescent="0.25">
      <c r="B149" s="14"/>
      <c r="C149" s="14"/>
      <c r="D149" s="14"/>
      <c r="E149" s="14"/>
      <c r="F149" s="14"/>
      <c r="G149" s="14"/>
      <c r="H149" s="14"/>
    </row>
    <row r="150" spans="2:8" x14ac:dyDescent="0.25">
      <c r="B150" s="14"/>
      <c r="C150" s="14"/>
      <c r="D150" s="14"/>
      <c r="E150" s="14"/>
      <c r="F150" s="14"/>
      <c r="G150" s="14"/>
      <c r="H150" s="14"/>
    </row>
    <row r="151" spans="2:8" x14ac:dyDescent="0.25">
      <c r="B151" s="14"/>
      <c r="C151" s="14"/>
      <c r="D151" s="14"/>
      <c r="E151" s="14"/>
      <c r="F151" s="14"/>
      <c r="G151" s="14"/>
      <c r="H151" s="14"/>
    </row>
    <row r="152" spans="2:8" x14ac:dyDescent="0.25">
      <c r="B152" s="14"/>
      <c r="C152" s="14"/>
      <c r="D152" s="14"/>
      <c r="E152" s="14"/>
      <c r="F152" s="14"/>
      <c r="G152" s="14"/>
      <c r="H152" s="14"/>
    </row>
    <row r="153" spans="2:8" x14ac:dyDescent="0.25">
      <c r="B153" s="14"/>
      <c r="C153" s="14"/>
      <c r="D153" s="14"/>
      <c r="E153" s="14"/>
      <c r="F153" s="14"/>
      <c r="G153" s="14"/>
      <c r="H153" s="14"/>
    </row>
    <row r="154" spans="2:8" x14ac:dyDescent="0.25">
      <c r="B154" s="14"/>
      <c r="C154" s="14"/>
      <c r="D154" s="14"/>
      <c r="E154" s="14"/>
      <c r="F154" s="14"/>
      <c r="G154" s="14"/>
      <c r="H154" s="14"/>
    </row>
    <row r="155" spans="2:8" x14ac:dyDescent="0.25">
      <c r="B155" s="14"/>
      <c r="C155" s="14"/>
      <c r="D155" s="14"/>
      <c r="E155" s="14"/>
      <c r="F155" s="14"/>
      <c r="G155" s="14"/>
      <c r="H155" s="14"/>
    </row>
    <row r="156" spans="2:8" x14ac:dyDescent="0.25">
      <c r="B156" s="14"/>
      <c r="C156" s="14"/>
      <c r="D156" s="14"/>
      <c r="E156" s="14"/>
      <c r="F156" s="14"/>
      <c r="G156" s="14"/>
      <c r="H156" s="14"/>
    </row>
    <row r="157" spans="2:8" x14ac:dyDescent="0.25">
      <c r="B157" s="14"/>
      <c r="C157" s="14"/>
      <c r="D157" s="14"/>
      <c r="E157" s="14"/>
      <c r="F157" s="14"/>
      <c r="G157" s="14"/>
      <c r="H157" s="14"/>
    </row>
  </sheetData>
  <mergeCells count="5">
    <mergeCell ref="A3:H3"/>
    <mergeCell ref="A4:H4"/>
    <mergeCell ref="A5:A7"/>
    <mergeCell ref="A32:H32"/>
    <mergeCell ref="A31:H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defaultRowHeight="13.8" x14ac:dyDescent="0.25"/>
  <cols>
    <col min="1" max="1" width="45.3984375" style="43" customWidth="1"/>
    <col min="2" max="5" width="8" style="43" customWidth="1"/>
    <col min="6" max="6" width="8" customWidth="1"/>
  </cols>
  <sheetData>
    <row r="1" spans="1:6" ht="15" customHeight="1" x14ac:dyDescent="0.25">
      <c r="A1" s="15" t="s">
        <v>26</v>
      </c>
      <c r="B1" s="16"/>
      <c r="C1" s="16"/>
      <c r="D1" s="16"/>
      <c r="E1" s="16"/>
      <c r="F1" s="17"/>
    </row>
    <row r="2" spans="1:6" ht="12" customHeight="1" x14ac:dyDescent="0.25">
      <c r="A2" s="17"/>
      <c r="B2" s="16"/>
      <c r="C2" s="16"/>
      <c r="D2" s="16"/>
      <c r="E2" s="16"/>
      <c r="F2" s="5"/>
    </row>
    <row r="3" spans="1:6" ht="24" customHeight="1" x14ac:dyDescent="0.25">
      <c r="A3" s="376" t="s">
        <v>27</v>
      </c>
      <c r="B3" s="376"/>
      <c r="C3" s="376"/>
      <c r="D3" s="376"/>
      <c r="E3" s="376"/>
      <c r="F3" s="376"/>
    </row>
    <row r="4" spans="1:6" ht="12" customHeight="1" x14ac:dyDescent="0.25">
      <c r="A4" s="377"/>
      <c r="B4" s="18" t="s">
        <v>5</v>
      </c>
      <c r="C4" s="19" t="s">
        <v>6</v>
      </c>
      <c r="D4" s="19" t="s">
        <v>7</v>
      </c>
      <c r="E4" s="19" t="s">
        <v>8</v>
      </c>
      <c r="F4" s="20" t="s">
        <v>28</v>
      </c>
    </row>
    <row r="5" spans="1:6" ht="23.4" x14ac:dyDescent="0.25">
      <c r="A5" s="378"/>
      <c r="B5" s="18" t="s">
        <v>29</v>
      </c>
      <c r="C5" s="21" t="s">
        <v>30</v>
      </c>
      <c r="D5" s="21" t="s">
        <v>30</v>
      </c>
      <c r="E5" s="21" t="s">
        <v>30</v>
      </c>
      <c r="F5" s="22"/>
    </row>
    <row r="6" spans="1:6" ht="11.25" customHeight="1" x14ac:dyDescent="0.25">
      <c r="A6" s="378"/>
      <c r="B6" s="18" t="s">
        <v>31</v>
      </c>
      <c r="C6" s="23" t="s">
        <v>31</v>
      </c>
      <c r="D6" s="23" t="s">
        <v>31</v>
      </c>
      <c r="E6" s="23" t="s">
        <v>31</v>
      </c>
      <c r="F6" s="22" t="s">
        <v>31</v>
      </c>
    </row>
    <row r="7" spans="1:6" ht="13.5" customHeight="1" x14ac:dyDescent="0.25">
      <c r="A7" s="24" t="s">
        <v>32</v>
      </c>
      <c r="B7" s="25"/>
      <c r="C7" s="26"/>
      <c r="D7" s="26"/>
      <c r="E7" s="26"/>
      <c r="F7" s="27"/>
    </row>
    <row r="8" spans="1:6" ht="4.5" customHeight="1" x14ac:dyDescent="0.25">
      <c r="A8" s="24"/>
      <c r="B8" s="25"/>
      <c r="C8" s="26"/>
      <c r="D8" s="26"/>
      <c r="E8" s="26"/>
      <c r="F8" s="27"/>
    </row>
    <row r="9" spans="1:6" ht="12" customHeight="1" x14ac:dyDescent="0.25">
      <c r="A9" s="28" t="s">
        <v>33</v>
      </c>
      <c r="B9" s="29">
        <v>4</v>
      </c>
      <c r="C9" s="30">
        <v>14</v>
      </c>
      <c r="D9" s="31">
        <v>16</v>
      </c>
      <c r="E9" s="31">
        <v>16</v>
      </c>
      <c r="F9" s="32">
        <f>SUM(B9:E9)</f>
        <v>50</v>
      </c>
    </row>
    <row r="10" spans="1:6" ht="5.25" customHeight="1" x14ac:dyDescent="0.25">
      <c r="A10" s="28"/>
      <c r="B10" s="33"/>
      <c r="C10" s="26"/>
      <c r="D10" s="34"/>
      <c r="E10" s="34"/>
      <c r="F10" s="32"/>
    </row>
    <row r="11" spans="1:6" ht="9.75" customHeight="1" x14ac:dyDescent="0.25">
      <c r="A11" s="35" t="s">
        <v>34</v>
      </c>
      <c r="B11" s="29">
        <v>6</v>
      </c>
      <c r="C11" s="30">
        <v>8.6</v>
      </c>
      <c r="D11" s="31">
        <v>7.3</v>
      </c>
      <c r="E11" s="31">
        <v>3.3</v>
      </c>
      <c r="F11" s="32">
        <f>SUM(B11:E11)</f>
        <v>25.2</v>
      </c>
    </row>
    <row r="12" spans="1:6" ht="5.25" customHeight="1" x14ac:dyDescent="0.25">
      <c r="A12" s="24"/>
      <c r="B12" s="29"/>
      <c r="C12" s="26"/>
      <c r="D12" s="36"/>
      <c r="E12" s="36"/>
      <c r="F12" s="32"/>
    </row>
    <row r="13" spans="1:6" ht="11.25" customHeight="1" x14ac:dyDescent="0.25">
      <c r="A13" s="24" t="s">
        <v>35</v>
      </c>
      <c r="B13" s="37">
        <f>SUM(B9:B12)</f>
        <v>10</v>
      </c>
      <c r="C13" s="38">
        <f>SUM(C9:C12)</f>
        <v>22.6</v>
      </c>
      <c r="D13" s="38">
        <f>SUM(D9:D12)</f>
        <v>23.3</v>
      </c>
      <c r="E13" s="38">
        <f>SUM(E9:E12)</f>
        <v>19.3</v>
      </c>
      <c r="F13" s="37">
        <f>SUM(B13:E13)</f>
        <v>75.2</v>
      </c>
    </row>
    <row r="14" spans="1:6" ht="13.5" customHeight="1" x14ac:dyDescent="0.25">
      <c r="A14" s="39"/>
      <c r="B14" s="40"/>
      <c r="C14" s="41"/>
      <c r="D14" s="41"/>
      <c r="E14" s="41"/>
      <c r="F14" s="40"/>
    </row>
    <row r="15" spans="1:6" ht="11.25" customHeight="1" x14ac:dyDescent="0.25">
      <c r="A15" s="42" t="s">
        <v>25</v>
      </c>
      <c r="B15" s="40"/>
      <c r="C15" s="40"/>
      <c r="D15" s="40"/>
      <c r="E15" s="40"/>
      <c r="F15" s="40"/>
    </row>
    <row r="16" spans="1:6" ht="4.5" customHeight="1" x14ac:dyDescent="0.25">
      <c r="A16" s="296"/>
      <c r="B16" s="16"/>
      <c r="C16" s="16"/>
      <c r="D16" s="16"/>
      <c r="E16" s="16"/>
      <c r="F16" s="16"/>
    </row>
    <row r="17" spans="1:8" x14ac:dyDescent="0.25">
      <c r="A17" s="17"/>
      <c r="B17" s="16"/>
      <c r="C17" s="16"/>
      <c r="D17" s="16"/>
      <c r="E17" s="16"/>
      <c r="F17" s="16"/>
    </row>
    <row r="19" spans="1:8" x14ac:dyDescent="0.25">
      <c r="H19" s="42"/>
    </row>
    <row r="26" spans="1:8" x14ac:dyDescent="0.25">
      <c r="B26" s="44"/>
      <c r="C26" s="44"/>
      <c r="D26" s="44"/>
      <c r="E26" s="44"/>
      <c r="F26" s="44"/>
    </row>
    <row r="27" spans="1:8" x14ac:dyDescent="0.25">
      <c r="B27" s="44"/>
      <c r="C27" s="44"/>
      <c r="D27" s="44"/>
      <c r="E27" s="44"/>
      <c r="F27" s="44"/>
    </row>
    <row r="28" spans="1:8" x14ac:dyDescent="0.25">
      <c r="B28" s="44"/>
      <c r="C28" s="44"/>
      <c r="D28" s="44"/>
      <c r="E28" s="44"/>
      <c r="F28" s="44"/>
    </row>
    <row r="29" spans="1:8" x14ac:dyDescent="0.25">
      <c r="B29" s="44"/>
      <c r="C29" s="44"/>
      <c r="D29" s="44"/>
      <c r="E29" s="44"/>
      <c r="F29" s="44"/>
    </row>
    <row r="30" spans="1:8" x14ac:dyDescent="0.25">
      <c r="B30" s="44"/>
      <c r="C30" s="44"/>
      <c r="D30" s="44"/>
      <c r="E30" s="44"/>
      <c r="F30" s="44"/>
    </row>
    <row r="31" spans="1:8" x14ac:dyDescent="0.25">
      <c r="B31" s="44"/>
      <c r="C31" s="44"/>
      <c r="D31" s="44"/>
      <c r="E31" s="44"/>
      <c r="F31" s="44"/>
    </row>
  </sheetData>
  <mergeCells count="2">
    <mergeCell ref="A3:F3"/>
    <mergeCell ref="A4:A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workbookViewId="0">
      <selection activeCell="A2" sqref="A2"/>
    </sheetView>
  </sheetViews>
  <sheetFormatPr defaultRowHeight="13.8" x14ac:dyDescent="0.25"/>
  <cols>
    <col min="1" max="1" width="22.59765625" style="131" customWidth="1"/>
    <col min="2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121</v>
      </c>
    </row>
    <row r="2" spans="1:16" x14ac:dyDescent="0.25">
      <c r="A2" s="115"/>
    </row>
    <row r="3" spans="1:16" ht="15.6" x14ac:dyDescent="0.3">
      <c r="A3" s="367" t="s">
        <v>122</v>
      </c>
      <c r="B3" s="367"/>
      <c r="C3" s="367"/>
      <c r="D3" s="367"/>
      <c r="E3" s="367"/>
      <c r="F3" s="367"/>
    </row>
    <row r="4" spans="1:16" ht="15" x14ac:dyDescent="0.25">
      <c r="A4" s="368" t="s">
        <v>123</v>
      </c>
      <c r="B4" s="368"/>
      <c r="C4" s="368"/>
      <c r="D4" s="368"/>
      <c r="E4" s="368"/>
      <c r="F4" s="368"/>
    </row>
    <row r="5" spans="1:16" ht="15.75" customHeight="1" x14ac:dyDescent="0.25">
      <c r="A5" s="368"/>
      <c r="B5" s="368"/>
      <c r="C5" s="368"/>
      <c r="D5" s="368"/>
      <c r="E5" s="368"/>
      <c r="F5" s="368"/>
    </row>
    <row r="6" spans="1:16" s="119" customFormat="1" ht="15" customHeight="1" x14ac:dyDescent="0.3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1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1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1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21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21" s="119" customFormat="1" ht="15" customHeight="1" x14ac:dyDescent="0.3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21" s="119" customFormat="1" ht="15" customHeight="1" x14ac:dyDescent="0.3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21" s="119" customFormat="1" ht="15" customHeight="1" x14ac:dyDescent="0.3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</row>
    <row r="24" spans="1:21" x14ac:dyDescent="0.25">
      <c r="A24" s="379" t="s">
        <v>206</v>
      </c>
      <c r="B24" s="379"/>
      <c r="C24" s="379"/>
      <c r="D24" s="379"/>
      <c r="E24" s="379"/>
      <c r="F24" s="37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s="125" customFormat="1" ht="12" x14ac:dyDescent="0.25">
      <c r="A26" s="126" t="s">
        <v>106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85"/>
      <c r="T26" s="85"/>
      <c r="U26" s="85"/>
    </row>
    <row r="27" spans="1:21" s="125" customFormat="1" ht="11.4" x14ac:dyDescent="0.2">
      <c r="A27" s="297"/>
      <c r="B27" s="380" t="s">
        <v>125</v>
      </c>
      <c r="C27" s="380"/>
      <c r="D27" s="380"/>
      <c r="E27" s="381"/>
      <c r="F27" s="381"/>
      <c r="G27" s="381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85"/>
      <c r="T27" s="85"/>
      <c r="U27" s="85"/>
    </row>
    <row r="28" spans="1:21" s="125" customFormat="1" ht="9.75" customHeight="1" x14ac:dyDescent="0.2">
      <c r="A28" s="262"/>
      <c r="B28" s="131"/>
      <c r="C28" s="131"/>
      <c r="D28" s="131"/>
      <c r="E28" s="263"/>
      <c r="F28" s="263"/>
      <c r="G28" s="263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S28" s="85"/>
      <c r="T28" s="85"/>
      <c r="U28" s="85"/>
    </row>
    <row r="29" spans="1:21" s="125" customFormat="1" ht="20.399999999999999" x14ac:dyDescent="0.2">
      <c r="A29" s="265"/>
      <c r="B29" s="298" t="s">
        <v>126</v>
      </c>
      <c r="C29" s="298" t="s">
        <v>127</v>
      </c>
      <c r="D29" s="298" t="s">
        <v>128</v>
      </c>
      <c r="E29" s="298" t="s">
        <v>129</v>
      </c>
      <c r="F29" s="298"/>
      <c r="G29" s="29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S29" s="85"/>
      <c r="T29" s="85"/>
      <c r="U29" s="85"/>
    </row>
    <row r="30" spans="1:21" s="125" customFormat="1" ht="11.4" x14ac:dyDescent="0.2">
      <c r="A30" s="267"/>
      <c r="B30" s="131"/>
      <c r="C30" s="131"/>
      <c r="D30" s="131"/>
      <c r="E30" s="266"/>
      <c r="F30" s="266"/>
      <c r="G30" s="266"/>
      <c r="H30" s="128"/>
      <c r="I30" s="128"/>
      <c r="J30" s="128"/>
      <c r="K30" s="128"/>
      <c r="L30" s="128"/>
      <c r="M30" s="128"/>
      <c r="N30" s="128"/>
      <c r="O30" s="128"/>
      <c r="P30" s="128"/>
      <c r="S30" s="85"/>
      <c r="T30" s="85"/>
      <c r="U30" s="85"/>
    </row>
    <row r="31" spans="1:21" s="125" customFormat="1" ht="11.4" x14ac:dyDescent="0.2">
      <c r="A31" s="273" t="s">
        <v>107</v>
      </c>
      <c r="B31" s="299">
        <v>1609.625</v>
      </c>
      <c r="C31" s="299">
        <v>2079.1120000000001</v>
      </c>
      <c r="D31" s="299">
        <v>394.20300000000003</v>
      </c>
      <c r="E31" s="299">
        <v>1824.7809999999986</v>
      </c>
      <c r="F31" s="300"/>
      <c r="G31" s="300"/>
      <c r="H31" s="128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85"/>
      <c r="T31" s="85"/>
      <c r="U31" s="85"/>
    </row>
    <row r="32" spans="1:21" s="125" customFormat="1" ht="11.4" x14ac:dyDescent="0.2">
      <c r="A32" s="273" t="s">
        <v>108</v>
      </c>
      <c r="B32" s="299">
        <v>1939.921</v>
      </c>
      <c r="C32" s="299">
        <v>2264.7649999999999</v>
      </c>
      <c r="D32" s="299">
        <v>420.58499999999998</v>
      </c>
      <c r="E32" s="299">
        <v>1868.3609999999999</v>
      </c>
      <c r="F32" s="300"/>
      <c r="G32" s="300"/>
      <c r="H32" s="128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85"/>
      <c r="T32" s="85"/>
      <c r="U32" s="85"/>
    </row>
    <row r="33" spans="1:21" s="125" customFormat="1" ht="11.4" x14ac:dyDescent="0.2">
      <c r="A33" s="273" t="s">
        <v>109</v>
      </c>
      <c r="B33" s="299">
        <v>2246.1819999999998</v>
      </c>
      <c r="C33" s="299">
        <v>1125.9459999999999</v>
      </c>
      <c r="D33" s="299">
        <v>568.01800000000003</v>
      </c>
      <c r="E33" s="299">
        <v>1810.4879999999994</v>
      </c>
      <c r="F33" s="300"/>
      <c r="G33" s="300"/>
      <c r="H33" s="128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85"/>
      <c r="T33" s="85"/>
      <c r="U33" s="85"/>
    </row>
    <row r="34" spans="1:21" s="125" customFormat="1" ht="11.4" x14ac:dyDescent="0.2">
      <c r="A34" s="273" t="s">
        <v>110</v>
      </c>
      <c r="B34" s="299">
        <v>2303.16</v>
      </c>
      <c r="C34" s="299">
        <v>1639.422</v>
      </c>
      <c r="D34" s="299">
        <v>528.47299999999996</v>
      </c>
      <c r="E34" s="299">
        <v>1929.991</v>
      </c>
      <c r="F34" s="300"/>
      <c r="G34" s="300"/>
      <c r="H34" s="128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85"/>
      <c r="T34" s="85"/>
      <c r="U34" s="85"/>
    </row>
    <row r="35" spans="1:21" s="125" customFormat="1" ht="11.4" x14ac:dyDescent="0.2">
      <c r="A35" s="273" t="s">
        <v>111</v>
      </c>
      <c r="B35" s="299">
        <v>2627.6840000000002</v>
      </c>
      <c r="C35" s="299">
        <v>1273.2239999999999</v>
      </c>
      <c r="D35" s="299">
        <v>521.46199999999999</v>
      </c>
      <c r="E35" s="299">
        <v>2438.4360000000006</v>
      </c>
      <c r="F35" s="300"/>
      <c r="G35" s="300"/>
      <c r="H35" s="128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85"/>
      <c r="T35" s="85"/>
      <c r="U35" s="85"/>
    </row>
    <row r="36" spans="1:21" s="125" customFormat="1" ht="11.4" x14ac:dyDescent="0.2">
      <c r="A36" s="273" t="s">
        <v>112</v>
      </c>
      <c r="B36" s="299">
        <v>3095.5520000000001</v>
      </c>
      <c r="C36" s="299">
        <v>1361.9879999999998</v>
      </c>
      <c r="D36" s="299">
        <v>552.39200000000005</v>
      </c>
      <c r="E36" s="299">
        <v>2264.1599999999989</v>
      </c>
      <c r="F36" s="300"/>
      <c r="G36" s="300"/>
      <c r="H36" s="128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85"/>
      <c r="T36" s="85"/>
      <c r="U36" s="85"/>
    </row>
    <row r="37" spans="1:21" s="125" customFormat="1" ht="11.4" x14ac:dyDescent="0.2">
      <c r="A37" s="273" t="s">
        <v>113</v>
      </c>
      <c r="B37" s="299">
        <v>3475.6509999999998</v>
      </c>
      <c r="C37" s="299">
        <v>1870.175</v>
      </c>
      <c r="D37" s="299">
        <v>568.23800000000006</v>
      </c>
      <c r="E37" s="299">
        <v>2531.1099999999988</v>
      </c>
      <c r="F37" s="300"/>
      <c r="G37" s="300"/>
      <c r="H37" s="128"/>
      <c r="I37" s="85"/>
      <c r="J37" s="140"/>
      <c r="K37" s="85"/>
      <c r="L37" s="85"/>
      <c r="M37" s="140"/>
      <c r="N37" s="140"/>
      <c r="O37" s="140"/>
      <c r="P37" s="140"/>
      <c r="Q37" s="140"/>
      <c r="R37" s="140"/>
      <c r="S37" s="85"/>
      <c r="T37" s="85"/>
      <c r="U37" s="85"/>
    </row>
    <row r="38" spans="1:21" s="125" customFormat="1" ht="11.4" x14ac:dyDescent="0.2">
      <c r="A38" s="273" t="s">
        <v>114</v>
      </c>
      <c r="B38" s="299">
        <v>3566.4050000000002</v>
      </c>
      <c r="C38" s="299">
        <v>1969.039</v>
      </c>
      <c r="D38" s="299">
        <v>660.94299999999998</v>
      </c>
      <c r="E38" s="299">
        <v>2686.2520000000004</v>
      </c>
      <c r="F38" s="300"/>
      <c r="G38" s="300"/>
      <c r="H38" s="128"/>
      <c r="I38" s="85"/>
      <c r="J38" s="140"/>
      <c r="K38" s="85"/>
      <c r="L38" s="85"/>
      <c r="M38" s="140"/>
      <c r="N38" s="140"/>
      <c r="O38" s="140"/>
      <c r="P38" s="140"/>
      <c r="Q38" s="140"/>
      <c r="R38" s="140"/>
      <c r="S38" s="85"/>
      <c r="T38" s="85"/>
      <c r="U38" s="85"/>
    </row>
    <row r="39" spans="1:21" x14ac:dyDescent="0.25">
      <c r="A39" s="273" t="s">
        <v>115</v>
      </c>
      <c r="B39" s="299">
        <v>3602.364</v>
      </c>
      <c r="C39" s="299">
        <v>1699.2050000000002</v>
      </c>
      <c r="D39" s="299">
        <v>743.65499999999997</v>
      </c>
      <c r="E39" s="299">
        <v>2870.6570000000011</v>
      </c>
      <c r="F39" s="300"/>
      <c r="G39" s="300"/>
      <c r="H39" s="128"/>
      <c r="I39" s="3"/>
      <c r="J39" s="140"/>
      <c r="K39" s="3"/>
      <c r="L39" s="3"/>
      <c r="M39" s="140"/>
      <c r="N39" s="140"/>
      <c r="O39" s="140"/>
      <c r="P39" s="140"/>
      <c r="Q39" s="140"/>
      <c r="R39" s="140"/>
      <c r="S39" s="3"/>
      <c r="T39" s="3"/>
      <c r="U39" s="3"/>
    </row>
    <row r="40" spans="1:21" x14ac:dyDescent="0.25">
      <c r="A40" s="273" t="s">
        <v>116</v>
      </c>
      <c r="B40" s="299">
        <v>3502.308</v>
      </c>
      <c r="C40" s="299">
        <v>1756.4740000000002</v>
      </c>
      <c r="D40" s="299">
        <v>947.54399999999998</v>
      </c>
      <c r="E40" s="299">
        <v>2891.4479999999994</v>
      </c>
      <c r="F40" s="300"/>
      <c r="G40" s="300"/>
      <c r="H40" s="128"/>
      <c r="J40" s="140"/>
      <c r="M40" s="140"/>
      <c r="N40" s="140"/>
      <c r="O40" s="140"/>
      <c r="P40" s="140"/>
      <c r="Q40" s="140"/>
      <c r="R40" s="140"/>
    </row>
    <row r="41" spans="1:21" x14ac:dyDescent="0.25">
      <c r="A41" s="273" t="s">
        <v>3</v>
      </c>
      <c r="B41" s="299">
        <v>3265.8130000000001</v>
      </c>
      <c r="C41" s="299">
        <v>1508.0610000000001</v>
      </c>
      <c r="D41" s="299">
        <v>875.678</v>
      </c>
      <c r="E41" s="299">
        <v>2954.3500000000004</v>
      </c>
      <c r="F41" s="300"/>
      <c r="G41" s="300"/>
      <c r="H41" s="128"/>
      <c r="J41" s="140"/>
      <c r="M41" s="140"/>
      <c r="N41" s="140"/>
      <c r="O41" s="140"/>
      <c r="P41" s="140"/>
      <c r="Q41" s="140"/>
      <c r="R41" s="140"/>
    </row>
    <row r="42" spans="1:21" x14ac:dyDescent="0.25">
      <c r="A42" s="273" t="s">
        <v>4</v>
      </c>
      <c r="B42" s="299">
        <v>3228.4409999999998</v>
      </c>
      <c r="C42" s="299">
        <v>1437.6890000000001</v>
      </c>
      <c r="D42" s="299">
        <v>829.351</v>
      </c>
      <c r="E42" s="299">
        <v>2999.9129999999986</v>
      </c>
      <c r="F42" s="300"/>
      <c r="G42" s="300"/>
      <c r="H42" s="128"/>
      <c r="J42" s="140"/>
      <c r="M42" s="140"/>
      <c r="N42" s="140"/>
      <c r="O42" s="140"/>
      <c r="P42" s="140"/>
      <c r="Q42" s="140"/>
      <c r="R42" s="140"/>
    </row>
    <row r="43" spans="1:21" x14ac:dyDescent="0.25">
      <c r="A43" s="273" t="s">
        <v>5</v>
      </c>
      <c r="B43" s="299">
        <v>3459.837</v>
      </c>
      <c r="C43" s="299">
        <v>1431.7439999999999</v>
      </c>
      <c r="D43" s="299">
        <v>802.55</v>
      </c>
      <c r="E43" s="299">
        <v>3158.6089999999995</v>
      </c>
      <c r="F43" s="300"/>
      <c r="G43" s="300"/>
      <c r="H43" s="128"/>
      <c r="J43" s="140"/>
      <c r="M43" s="140"/>
      <c r="N43" s="140"/>
      <c r="O43" s="140"/>
      <c r="P43" s="140"/>
      <c r="Q43" s="140"/>
      <c r="R43" s="140"/>
    </row>
    <row r="44" spans="1:21" x14ac:dyDescent="0.25">
      <c r="A44" s="273" t="s">
        <v>6</v>
      </c>
      <c r="B44" s="299">
        <v>3632.973</v>
      </c>
      <c r="C44" s="299">
        <v>1523.5309999999999</v>
      </c>
      <c r="D44" s="299">
        <v>810.60900000000004</v>
      </c>
      <c r="E44" s="299">
        <v>3318.9070000000002</v>
      </c>
      <c r="F44" s="300"/>
      <c r="G44" s="131"/>
      <c r="J44" s="140"/>
      <c r="M44" s="140"/>
      <c r="N44" s="140"/>
      <c r="O44" s="140"/>
      <c r="P44" s="140"/>
      <c r="Q44" s="140"/>
      <c r="R44" s="140"/>
    </row>
    <row r="45" spans="1:21" x14ac:dyDescent="0.25">
      <c r="A45" s="273" t="s">
        <v>7</v>
      </c>
      <c r="B45" s="299">
        <v>3866.1680000000001</v>
      </c>
      <c r="C45" s="299">
        <v>1642.2750000000001</v>
      </c>
      <c r="D45" s="299">
        <v>830.93200000000002</v>
      </c>
      <c r="E45" s="299">
        <v>3401.7019999999993</v>
      </c>
      <c r="F45" s="300"/>
      <c r="G45" s="131"/>
      <c r="J45" s="140"/>
      <c r="M45" s="140"/>
      <c r="N45" s="140"/>
      <c r="O45" s="140"/>
      <c r="P45" s="140"/>
      <c r="Q45" s="140"/>
      <c r="R45" s="140"/>
    </row>
    <row r="46" spans="1:21" x14ac:dyDescent="0.25">
      <c r="A46" s="273" t="s">
        <v>8</v>
      </c>
      <c r="B46" s="299">
        <v>4132.7190000000001</v>
      </c>
      <c r="C46" s="299">
        <v>1728.94</v>
      </c>
      <c r="D46" s="299">
        <v>851.55799999999999</v>
      </c>
      <c r="E46" s="299">
        <v>3475.9660000000013</v>
      </c>
      <c r="F46" s="300"/>
      <c r="G46" s="131"/>
      <c r="J46" s="140"/>
      <c r="M46" s="140"/>
      <c r="N46" s="140"/>
      <c r="O46" s="140"/>
      <c r="P46" s="140"/>
      <c r="Q46" s="140"/>
      <c r="R46" s="140"/>
    </row>
    <row r="47" spans="1:21" x14ac:dyDescent="0.25">
      <c r="A47" s="138"/>
    </row>
    <row r="48" spans="1:21" x14ac:dyDescent="0.25">
      <c r="A48" s="138"/>
      <c r="B48" s="133"/>
      <c r="C48" s="133"/>
      <c r="D48" s="133"/>
    </row>
    <row r="49" spans="2:4" x14ac:dyDescent="0.25">
      <c r="B49" s="133"/>
      <c r="C49" s="133"/>
      <c r="D49" s="133"/>
    </row>
    <row r="50" spans="2:4" x14ac:dyDescent="0.25">
      <c r="B50" s="133"/>
      <c r="C50" s="133"/>
      <c r="D50" s="133"/>
    </row>
    <row r="51" spans="2:4" x14ac:dyDescent="0.25">
      <c r="B51" s="133"/>
      <c r="C51" s="133"/>
      <c r="D51" s="133"/>
    </row>
  </sheetData>
  <mergeCells count="6">
    <mergeCell ref="A3:F3"/>
    <mergeCell ref="A4:F4"/>
    <mergeCell ref="A5:F5"/>
    <mergeCell ref="A24:F24"/>
    <mergeCell ref="B27:D27"/>
    <mergeCell ref="E27:G2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/>
  </sheetViews>
  <sheetFormatPr defaultRowHeight="13.8" x14ac:dyDescent="0.25"/>
  <cols>
    <col min="1" max="1" width="22.59765625" style="131" customWidth="1"/>
    <col min="2" max="2" width="11.5" style="116" customWidth="1"/>
    <col min="3" max="3" width="14.09765625" style="116" customWidth="1"/>
    <col min="4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130</v>
      </c>
    </row>
    <row r="2" spans="1:16" x14ac:dyDescent="0.25">
      <c r="A2" s="115"/>
    </row>
    <row r="3" spans="1:16" ht="15.75" customHeight="1" x14ac:dyDescent="0.3">
      <c r="A3" s="367" t="s">
        <v>122</v>
      </c>
      <c r="B3" s="367"/>
      <c r="C3" s="367"/>
      <c r="D3" s="367"/>
      <c r="E3" s="270"/>
      <c r="F3" s="270"/>
    </row>
    <row r="4" spans="1:16" ht="15" x14ac:dyDescent="0.25">
      <c r="A4" s="368" t="s">
        <v>131</v>
      </c>
      <c r="B4" s="368"/>
      <c r="C4" s="368"/>
      <c r="D4" s="368"/>
      <c r="E4" s="271"/>
      <c r="F4" s="271"/>
    </row>
    <row r="5" spans="1:16" ht="15.75" customHeight="1" x14ac:dyDescent="0.25">
      <c r="A5" s="368"/>
      <c r="B5" s="368"/>
      <c r="C5" s="368"/>
      <c r="D5" s="368"/>
      <c r="E5" s="368"/>
      <c r="F5" s="368"/>
    </row>
    <row r="6" spans="1:16" s="119" customFormat="1" ht="15" customHeight="1" x14ac:dyDescent="0.3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3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3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3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16"/>
      <c r="R19" s="116"/>
      <c r="S19" s="116"/>
      <c r="T19" s="116"/>
      <c r="U19" s="116"/>
      <c r="V19" s="116"/>
      <c r="W19" s="116"/>
    </row>
    <row r="20" spans="1:23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34"/>
      <c r="R20" s="134"/>
      <c r="S20" s="134"/>
      <c r="T20" s="134"/>
      <c r="U20" s="134"/>
      <c r="V20" s="134"/>
      <c r="W20" s="134"/>
    </row>
    <row r="21" spans="1:23" s="119" customFormat="1" ht="15" customHeight="1" x14ac:dyDescent="0.3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16"/>
      <c r="R21" s="116"/>
      <c r="S21" s="116"/>
      <c r="T21" s="116"/>
      <c r="U21" s="116"/>
      <c r="V21" s="116"/>
      <c r="W21" s="116"/>
    </row>
    <row r="22" spans="1:23" s="119" customFormat="1" ht="15" customHeight="1" x14ac:dyDescent="0.3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34"/>
      <c r="R22" s="134"/>
      <c r="S22" s="134"/>
      <c r="T22" s="134"/>
      <c r="U22" s="134"/>
      <c r="V22" s="134"/>
      <c r="W22" s="134"/>
    </row>
    <row r="23" spans="1:23" s="119" customFormat="1" ht="15" customHeight="1" x14ac:dyDescent="0.3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16"/>
      <c r="R23" s="116"/>
      <c r="S23" s="116"/>
      <c r="T23" s="116"/>
      <c r="U23" s="116"/>
      <c r="V23" s="116"/>
      <c r="W23" s="116"/>
    </row>
    <row r="24" spans="1:23" s="119" customFormat="1" ht="15" customHeight="1" x14ac:dyDescent="0.3">
      <c r="A24" s="120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16"/>
      <c r="R24" s="116"/>
      <c r="S24" s="116"/>
      <c r="T24" s="116"/>
      <c r="U24" s="116"/>
      <c r="V24" s="116"/>
      <c r="W24" s="116"/>
    </row>
    <row r="25" spans="1:23" x14ac:dyDescent="0.25">
      <c r="A25" s="379" t="s">
        <v>206</v>
      </c>
      <c r="B25" s="379"/>
      <c r="C25" s="379"/>
      <c r="D25" s="379"/>
      <c r="E25" s="379"/>
      <c r="F25" s="379"/>
      <c r="G25" s="85"/>
      <c r="H25" s="85"/>
      <c r="I25" s="3"/>
      <c r="J25" s="3"/>
      <c r="K25" s="3"/>
      <c r="L25" s="3"/>
      <c r="M25" s="3"/>
      <c r="N25" s="3"/>
      <c r="O25" s="3"/>
      <c r="P25" s="3"/>
      <c r="Q25" s="134"/>
      <c r="R25" s="134"/>
      <c r="S25" s="134"/>
      <c r="T25" s="134"/>
      <c r="U25" s="134"/>
      <c r="V25" s="134"/>
      <c r="W25" s="134"/>
    </row>
    <row r="26" spans="1:23" s="134" customFormat="1" x14ac:dyDescent="0.25">
      <c r="A26" s="135"/>
      <c r="B26" s="135"/>
      <c r="C26" s="135"/>
      <c r="D26" s="135"/>
      <c r="E26" s="135"/>
      <c r="F26" s="135"/>
      <c r="G26" s="135"/>
      <c r="H26" s="135"/>
      <c r="I26" s="136"/>
      <c r="J26" s="136"/>
      <c r="K26" s="136"/>
      <c r="L26" s="136"/>
      <c r="M26" s="136"/>
      <c r="N26" s="136"/>
      <c r="O26" s="136"/>
      <c r="P26" s="136"/>
      <c r="Q26" s="116"/>
      <c r="R26" s="116"/>
      <c r="S26" s="116"/>
      <c r="T26" s="116"/>
      <c r="U26" s="116"/>
      <c r="V26" s="116"/>
      <c r="W26" s="116"/>
    </row>
    <row r="27" spans="1:23" x14ac:dyDescent="0.25">
      <c r="A27" s="126" t="s">
        <v>106</v>
      </c>
      <c r="B27" s="124"/>
      <c r="C27" s="124"/>
      <c r="D27" s="124"/>
      <c r="E27" s="124"/>
      <c r="F27" s="124"/>
      <c r="G27" s="124"/>
      <c r="H27" s="135"/>
      <c r="I27" s="136"/>
      <c r="J27" s="136"/>
      <c r="K27" s="136"/>
      <c r="L27" s="136"/>
      <c r="M27" s="136"/>
      <c r="N27" s="136"/>
      <c r="O27" s="136"/>
      <c r="P27" s="136"/>
      <c r="Q27" s="134"/>
      <c r="R27" s="134"/>
      <c r="S27" s="134"/>
      <c r="T27" s="134"/>
      <c r="U27" s="134"/>
      <c r="V27" s="134"/>
      <c r="W27" s="134"/>
    </row>
    <row r="28" spans="1:23" x14ac:dyDescent="0.25">
      <c r="A28" s="297"/>
      <c r="B28" s="380" t="s">
        <v>132</v>
      </c>
      <c r="C28" s="380"/>
      <c r="D28" s="380"/>
      <c r="E28" s="381"/>
      <c r="F28" s="381"/>
      <c r="G28" s="381"/>
      <c r="H28" s="135"/>
      <c r="I28" s="136"/>
      <c r="J28" s="136"/>
      <c r="K28" s="136"/>
      <c r="P28" s="136"/>
    </row>
    <row r="29" spans="1:23" ht="16.5" customHeight="1" x14ac:dyDescent="0.25">
      <c r="A29" s="262"/>
      <c r="B29" s="131"/>
      <c r="C29" s="131"/>
      <c r="D29" s="131"/>
      <c r="E29" s="263"/>
      <c r="F29" s="263"/>
      <c r="G29" s="263"/>
      <c r="H29" s="135"/>
      <c r="I29" s="136"/>
      <c r="J29" s="136"/>
      <c r="K29" s="136"/>
      <c r="P29" s="136"/>
      <c r="Q29" s="134"/>
      <c r="R29" s="134"/>
      <c r="S29" s="134"/>
      <c r="T29" s="134"/>
      <c r="U29" s="134"/>
      <c r="V29" s="134"/>
      <c r="W29" s="134"/>
    </row>
    <row r="30" spans="1:23" s="134" customFormat="1" ht="9.75" customHeight="1" x14ac:dyDescent="0.25">
      <c r="A30" s="265"/>
      <c r="B30" s="298" t="s">
        <v>126</v>
      </c>
      <c r="C30" s="298" t="s">
        <v>127</v>
      </c>
      <c r="D30" s="298" t="s">
        <v>128</v>
      </c>
      <c r="E30" s="298" t="s">
        <v>129</v>
      </c>
      <c r="F30" s="298" t="s">
        <v>133</v>
      </c>
      <c r="G30" s="298"/>
      <c r="H30" s="135"/>
      <c r="I30" s="136"/>
      <c r="J30" s="136"/>
      <c r="K30" s="136"/>
      <c r="P30" s="136"/>
      <c r="Q30" s="116"/>
      <c r="R30" s="116"/>
      <c r="S30" s="116"/>
      <c r="T30" s="116"/>
      <c r="U30" s="116"/>
      <c r="V30" s="116"/>
      <c r="W30" s="116"/>
    </row>
    <row r="31" spans="1:23" x14ac:dyDescent="0.25">
      <c r="A31" s="267"/>
      <c r="B31" s="131"/>
      <c r="C31" s="131"/>
      <c r="D31" s="131"/>
      <c r="E31" s="266"/>
      <c r="F31" s="266"/>
      <c r="G31" s="266"/>
      <c r="H31" s="142"/>
      <c r="I31" s="143"/>
      <c r="J31" s="136"/>
      <c r="K31" s="136"/>
      <c r="P31" s="136"/>
      <c r="Q31" s="134"/>
      <c r="R31" s="134"/>
      <c r="S31" s="134"/>
      <c r="T31" s="134"/>
      <c r="U31" s="134"/>
      <c r="V31" s="134"/>
      <c r="W31" s="134"/>
    </row>
    <row r="32" spans="1:23" x14ac:dyDescent="0.25">
      <c r="A32" s="273" t="s">
        <v>107</v>
      </c>
      <c r="B32" s="301">
        <v>250.02700000000004</v>
      </c>
      <c r="C32" s="301">
        <v>162.32099999999991</v>
      </c>
      <c r="D32" s="301">
        <v>78.962000000000046</v>
      </c>
      <c r="E32" s="301">
        <v>88.991999999998825</v>
      </c>
      <c r="F32" s="301">
        <v>580.30199999999877</v>
      </c>
      <c r="G32" s="300"/>
      <c r="H32" s="144"/>
      <c r="I32" s="145"/>
      <c r="J32" s="145"/>
      <c r="K32" s="145"/>
      <c r="L32" s="146"/>
      <c r="M32" s="146"/>
      <c r="N32" s="133"/>
      <c r="O32" s="133"/>
      <c r="P32" s="133"/>
      <c r="Q32" s="133"/>
      <c r="R32" s="133"/>
      <c r="S32" s="13"/>
    </row>
    <row r="33" spans="1:23" x14ac:dyDescent="0.25">
      <c r="A33" s="273" t="s">
        <v>108</v>
      </c>
      <c r="B33" s="301">
        <v>330.29600000000005</v>
      </c>
      <c r="C33" s="301">
        <v>185.65299999999979</v>
      </c>
      <c r="D33" s="301">
        <v>26.381999999999948</v>
      </c>
      <c r="E33" s="301">
        <v>43.580000000001291</v>
      </c>
      <c r="F33" s="301">
        <v>585.91100000000097</v>
      </c>
      <c r="G33" s="300"/>
      <c r="H33" s="144"/>
      <c r="I33" s="145"/>
      <c r="J33" s="145"/>
      <c r="K33" s="145"/>
      <c r="L33" s="146"/>
      <c r="M33" s="146"/>
      <c r="N33" s="133"/>
      <c r="O33" s="133"/>
      <c r="P33" s="133"/>
      <c r="Q33" s="133"/>
      <c r="R33" s="133"/>
      <c r="S33" s="13"/>
      <c r="T33" s="134"/>
      <c r="U33" s="134"/>
      <c r="V33" s="134"/>
      <c r="W33" s="134"/>
    </row>
    <row r="34" spans="1:23" x14ac:dyDescent="0.25">
      <c r="A34" s="273" t="s">
        <v>109</v>
      </c>
      <c r="B34" s="301">
        <v>306.26099999999974</v>
      </c>
      <c r="C34" s="301">
        <v>-1138.819</v>
      </c>
      <c r="D34" s="301">
        <v>147.43300000000005</v>
      </c>
      <c r="E34" s="301">
        <v>-57.873000000000502</v>
      </c>
      <c r="F34" s="301">
        <v>-742.9980000000005</v>
      </c>
      <c r="G34" s="300"/>
      <c r="H34" s="144"/>
      <c r="I34" s="145"/>
      <c r="J34" s="145"/>
      <c r="K34" s="145"/>
      <c r="L34" s="146"/>
      <c r="M34" s="146"/>
      <c r="N34" s="133"/>
      <c r="O34" s="133"/>
      <c r="P34" s="133"/>
      <c r="Q34" s="133"/>
      <c r="R34" s="133"/>
      <c r="S34" s="13"/>
    </row>
    <row r="35" spans="1:23" x14ac:dyDescent="0.25">
      <c r="A35" s="273" t="s">
        <v>110</v>
      </c>
      <c r="B35" s="301">
        <v>56.978000000000065</v>
      </c>
      <c r="C35" s="301">
        <v>513.47600000000011</v>
      </c>
      <c r="D35" s="301">
        <v>-39.545000000000073</v>
      </c>
      <c r="E35" s="301">
        <v>119.50300000000061</v>
      </c>
      <c r="F35" s="301">
        <v>650.41200000000117</v>
      </c>
      <c r="G35" s="300"/>
      <c r="H35" s="144"/>
      <c r="I35" s="147"/>
      <c r="J35" s="145"/>
      <c r="K35" s="145"/>
      <c r="L35" s="146"/>
      <c r="M35" s="146"/>
      <c r="N35" s="133"/>
      <c r="O35" s="133"/>
      <c r="P35" s="133"/>
      <c r="Q35" s="133"/>
      <c r="R35" s="133"/>
      <c r="S35" s="13"/>
      <c r="T35" s="134"/>
      <c r="U35" s="134"/>
      <c r="V35" s="134"/>
      <c r="W35" s="134"/>
    </row>
    <row r="36" spans="1:23" x14ac:dyDescent="0.25">
      <c r="A36" s="273" t="s">
        <v>111</v>
      </c>
      <c r="B36" s="301">
        <v>324.52400000000034</v>
      </c>
      <c r="C36" s="301">
        <v>-366.19800000000009</v>
      </c>
      <c r="D36" s="301">
        <v>-7.0109999999999673</v>
      </c>
      <c r="E36" s="301">
        <v>508.44500000000062</v>
      </c>
      <c r="F36" s="301">
        <v>459.76000000000113</v>
      </c>
      <c r="G36" s="300"/>
      <c r="H36" s="144"/>
      <c r="I36" s="145"/>
      <c r="J36" s="148"/>
      <c r="K36" s="148"/>
      <c r="L36" s="148"/>
      <c r="M36" s="148"/>
      <c r="N36" s="133"/>
      <c r="O36" s="133"/>
      <c r="P36" s="133"/>
      <c r="Q36" s="133"/>
      <c r="R36" s="133"/>
      <c r="S36" s="13"/>
    </row>
    <row r="37" spans="1:23" x14ac:dyDescent="0.25">
      <c r="A37" s="273" t="s">
        <v>112</v>
      </c>
      <c r="B37" s="301">
        <v>467.86799999999994</v>
      </c>
      <c r="C37" s="301">
        <v>88.763999999999896</v>
      </c>
      <c r="D37" s="301">
        <v>30.930000000000064</v>
      </c>
      <c r="E37" s="301">
        <v>-174.27600000000166</v>
      </c>
      <c r="F37" s="301">
        <v>413.28599999999733</v>
      </c>
      <c r="G37" s="300"/>
      <c r="H37" s="144"/>
      <c r="I37" s="148"/>
      <c r="J37" s="148"/>
      <c r="K37" s="148"/>
      <c r="L37" s="148"/>
      <c r="M37" s="148"/>
      <c r="N37" s="133"/>
      <c r="O37" s="133"/>
      <c r="P37" s="133"/>
      <c r="Q37" s="133"/>
      <c r="R37" s="133"/>
      <c r="S37" s="13"/>
      <c r="T37" s="134"/>
      <c r="U37" s="134"/>
      <c r="V37" s="134"/>
      <c r="W37" s="134"/>
    </row>
    <row r="38" spans="1:23" x14ac:dyDescent="0.25">
      <c r="A38" s="273" t="s">
        <v>113</v>
      </c>
      <c r="B38" s="301">
        <v>380.09899999999971</v>
      </c>
      <c r="C38" s="301">
        <v>508.18700000000013</v>
      </c>
      <c r="D38" s="301">
        <v>15.846000000000004</v>
      </c>
      <c r="E38" s="301">
        <v>266.94999999999982</v>
      </c>
      <c r="F38" s="301">
        <v>1171.0820000000003</v>
      </c>
      <c r="G38" s="300"/>
      <c r="H38" s="144"/>
      <c r="I38" s="148"/>
      <c r="J38" s="148"/>
      <c r="K38" s="148"/>
      <c r="L38" s="148"/>
      <c r="M38" s="148"/>
      <c r="N38" s="133"/>
      <c r="O38" s="133"/>
      <c r="P38" s="133"/>
      <c r="Q38" s="133"/>
      <c r="R38" s="133"/>
      <c r="S38" s="13"/>
    </row>
    <row r="39" spans="1:23" x14ac:dyDescent="0.25">
      <c r="A39" s="273" t="s">
        <v>114</v>
      </c>
      <c r="B39" s="301">
        <v>90.75400000000036</v>
      </c>
      <c r="C39" s="301">
        <v>98.864000000000033</v>
      </c>
      <c r="D39" s="301">
        <v>92.704999999999927</v>
      </c>
      <c r="E39" s="301">
        <v>155.14200000000164</v>
      </c>
      <c r="F39" s="301">
        <v>437.46500000000196</v>
      </c>
      <c r="G39" s="300"/>
      <c r="H39" s="144"/>
      <c r="I39" s="148"/>
      <c r="J39" s="148"/>
      <c r="K39" s="148"/>
      <c r="L39" s="148"/>
      <c r="M39" s="148"/>
      <c r="N39" s="133"/>
      <c r="O39" s="133"/>
      <c r="P39" s="133"/>
      <c r="Q39" s="133"/>
      <c r="R39" s="133"/>
      <c r="S39" s="13"/>
      <c r="T39" s="134"/>
      <c r="U39" s="134"/>
      <c r="V39" s="134"/>
      <c r="W39" s="134"/>
    </row>
    <row r="40" spans="1:23" x14ac:dyDescent="0.25">
      <c r="A40" s="273" t="s">
        <v>115</v>
      </c>
      <c r="B40" s="301">
        <v>35.958999999999833</v>
      </c>
      <c r="C40" s="301">
        <v>-269.83399999999983</v>
      </c>
      <c r="D40" s="301">
        <v>82.711999999999989</v>
      </c>
      <c r="E40" s="301">
        <v>184.40500000000065</v>
      </c>
      <c r="F40" s="301">
        <v>33.242000000000189</v>
      </c>
      <c r="G40" s="300"/>
      <c r="H40" s="144"/>
      <c r="I40" s="148"/>
      <c r="J40" s="148"/>
      <c r="K40" s="148"/>
      <c r="L40" s="148"/>
      <c r="M40" s="148"/>
      <c r="N40" s="133"/>
      <c r="O40" s="133"/>
      <c r="P40" s="133"/>
      <c r="Q40" s="133"/>
      <c r="R40" s="133"/>
      <c r="S40" s="13"/>
    </row>
    <row r="41" spans="1:23" x14ac:dyDescent="0.25">
      <c r="A41" s="273" t="s">
        <v>116</v>
      </c>
      <c r="B41" s="301">
        <v>-100.05600000000004</v>
      </c>
      <c r="C41" s="301">
        <v>57.269000000000005</v>
      </c>
      <c r="D41" s="301">
        <v>203.88900000000001</v>
      </c>
      <c r="E41" s="301">
        <v>20.790999999998348</v>
      </c>
      <c r="F41" s="301">
        <v>181.89299999999821</v>
      </c>
      <c r="G41" s="300"/>
      <c r="H41" s="144"/>
      <c r="I41" s="148"/>
      <c r="J41" s="148"/>
      <c r="K41" s="148"/>
      <c r="L41" s="148"/>
      <c r="M41" s="148"/>
      <c r="N41" s="133"/>
      <c r="O41" s="133"/>
      <c r="P41" s="133"/>
      <c r="Q41" s="133"/>
      <c r="R41" s="133"/>
      <c r="S41" s="13"/>
      <c r="T41" s="134"/>
      <c r="U41" s="134"/>
      <c r="V41" s="134"/>
      <c r="W41" s="134"/>
    </row>
    <row r="42" spans="1:23" x14ac:dyDescent="0.25">
      <c r="A42" s="273" t="s">
        <v>3</v>
      </c>
      <c r="B42" s="301">
        <v>-236.49499999999989</v>
      </c>
      <c r="C42" s="301">
        <v>-248.41300000000001</v>
      </c>
      <c r="D42" s="301">
        <v>-71.865999999999985</v>
      </c>
      <c r="E42" s="301">
        <v>62.902000000000953</v>
      </c>
      <c r="F42" s="301">
        <v>-493.87199999999939</v>
      </c>
      <c r="G42" s="300"/>
      <c r="H42" s="144"/>
      <c r="I42" s="146"/>
      <c r="J42" s="146"/>
      <c r="K42" s="146"/>
      <c r="L42" s="146"/>
      <c r="M42" s="146"/>
      <c r="N42" s="133"/>
      <c r="O42" s="133"/>
      <c r="P42" s="133"/>
      <c r="Q42" s="133"/>
      <c r="R42" s="133"/>
      <c r="S42" s="13"/>
    </row>
    <row r="43" spans="1:23" x14ac:dyDescent="0.25">
      <c r="A43" s="273" t="s">
        <v>4</v>
      </c>
      <c r="B43" s="301">
        <v>-37.372000000000298</v>
      </c>
      <c r="C43" s="301">
        <v>-70.372000000000071</v>
      </c>
      <c r="D43" s="301">
        <v>-46.326999999999998</v>
      </c>
      <c r="E43" s="301">
        <v>45.562999999998283</v>
      </c>
      <c r="F43" s="301">
        <v>-108.50800000000163</v>
      </c>
      <c r="G43" s="300"/>
      <c r="H43" s="144"/>
      <c r="I43" s="146"/>
      <c r="J43" s="146"/>
      <c r="K43" s="146"/>
      <c r="L43" s="146"/>
      <c r="M43" s="146"/>
      <c r="N43" s="133"/>
      <c r="O43" s="133"/>
      <c r="P43" s="133"/>
      <c r="Q43" s="133"/>
      <c r="R43" s="133"/>
      <c r="S43" s="13"/>
      <c r="T43" s="134"/>
      <c r="U43" s="134"/>
      <c r="V43" s="134"/>
      <c r="W43" s="134"/>
    </row>
    <row r="44" spans="1:23" x14ac:dyDescent="0.25">
      <c r="A44" s="273" t="s">
        <v>5</v>
      </c>
      <c r="B44" s="301">
        <v>231.39600000000019</v>
      </c>
      <c r="C44" s="301">
        <v>-5.9450000000001637</v>
      </c>
      <c r="D44" s="301">
        <v>-26.801000000000045</v>
      </c>
      <c r="E44" s="301">
        <v>158.69600000000082</v>
      </c>
      <c r="F44" s="301">
        <v>357.34600000000137</v>
      </c>
      <c r="G44" s="300"/>
      <c r="H44" s="144"/>
      <c r="I44" s="146"/>
      <c r="J44" s="146"/>
      <c r="K44" s="146"/>
      <c r="L44" s="146"/>
      <c r="M44" s="146"/>
      <c r="N44" s="133"/>
      <c r="O44" s="133"/>
      <c r="P44" s="133"/>
      <c r="Q44" s="133"/>
      <c r="R44" s="133"/>
      <c r="S44" s="13"/>
    </row>
    <row r="45" spans="1:23" x14ac:dyDescent="0.25">
      <c r="A45" s="273" t="s">
        <v>6</v>
      </c>
      <c r="B45" s="301">
        <v>173.13599999999997</v>
      </c>
      <c r="C45" s="301">
        <v>91.787000000000035</v>
      </c>
      <c r="D45" s="301">
        <v>8.0590000000000828</v>
      </c>
      <c r="E45" s="301">
        <v>160.29800000000068</v>
      </c>
      <c r="F45" s="301">
        <v>433.28000000000065</v>
      </c>
      <c r="G45" s="131"/>
      <c r="H45" s="144"/>
      <c r="I45" s="146"/>
      <c r="J45" s="146"/>
      <c r="K45" s="146"/>
      <c r="L45" s="146"/>
      <c r="M45" s="146"/>
      <c r="N45" s="133"/>
      <c r="O45" s="133"/>
      <c r="P45" s="133"/>
      <c r="Q45" s="133"/>
      <c r="R45" s="133"/>
      <c r="S45" s="13"/>
      <c r="T45" s="134"/>
      <c r="U45" s="134"/>
      <c r="V45" s="134"/>
      <c r="W45" s="134"/>
    </row>
    <row r="46" spans="1:23" x14ac:dyDescent="0.25">
      <c r="A46" s="273" t="s">
        <v>7</v>
      </c>
      <c r="B46" s="301">
        <v>233.19500000000016</v>
      </c>
      <c r="C46" s="301">
        <v>118.74400000000014</v>
      </c>
      <c r="D46" s="301">
        <v>20.322999999999979</v>
      </c>
      <c r="E46" s="301">
        <v>82.794999999999163</v>
      </c>
      <c r="F46" s="301">
        <v>455.05699999999888</v>
      </c>
      <c r="G46" s="131"/>
      <c r="H46" s="144"/>
      <c r="I46" s="146"/>
      <c r="J46" s="146"/>
      <c r="K46" s="146"/>
      <c r="L46" s="146"/>
      <c r="M46" s="146"/>
      <c r="N46" s="133"/>
      <c r="O46" s="133"/>
      <c r="P46" s="133"/>
      <c r="Q46" s="133"/>
      <c r="R46" s="133"/>
      <c r="S46" s="13"/>
    </row>
    <row r="47" spans="1:23" x14ac:dyDescent="0.25">
      <c r="A47" s="273" t="s">
        <v>8</v>
      </c>
      <c r="B47" s="301">
        <v>266.55099999999993</v>
      </c>
      <c r="C47" s="301">
        <v>86.664999999999964</v>
      </c>
      <c r="D47" s="301">
        <v>20.625999999999976</v>
      </c>
      <c r="E47" s="301">
        <v>74.264000000001943</v>
      </c>
      <c r="F47" s="301">
        <v>448.10600000000159</v>
      </c>
      <c r="G47" s="131"/>
      <c r="H47" s="144"/>
      <c r="I47" s="146"/>
      <c r="J47" s="146"/>
      <c r="K47" s="146"/>
      <c r="L47" s="146"/>
      <c r="M47" s="146"/>
      <c r="N47" s="133"/>
      <c r="O47" s="133"/>
      <c r="P47" s="133"/>
      <c r="Q47" s="133"/>
      <c r="R47" s="133"/>
      <c r="S47" s="13"/>
      <c r="T47" s="134"/>
      <c r="U47" s="134"/>
      <c r="V47" s="134"/>
      <c r="W47" s="134"/>
    </row>
    <row r="48" spans="1:23" x14ac:dyDescent="0.25">
      <c r="A48" s="138"/>
      <c r="B48" s="149"/>
      <c r="C48" s="149"/>
      <c r="D48" s="150"/>
      <c r="O48" s="3"/>
      <c r="P48" s="3"/>
      <c r="Q48" s="3"/>
      <c r="R48" s="3"/>
      <c r="S48" s="3"/>
    </row>
  </sheetData>
  <mergeCells count="6">
    <mergeCell ref="A5:F5"/>
    <mergeCell ref="A25:F25"/>
    <mergeCell ref="B28:D28"/>
    <mergeCell ref="E28:G28"/>
    <mergeCell ref="A3:D3"/>
    <mergeCell ref="A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zoomScaleNormal="100" workbookViewId="0"/>
  </sheetViews>
  <sheetFormatPr defaultRowHeight="13.8" x14ac:dyDescent="0.25"/>
  <cols>
    <col min="1" max="1" width="14.19921875" style="131" customWidth="1"/>
    <col min="2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134</v>
      </c>
    </row>
    <row r="2" spans="1:16" x14ac:dyDescent="0.25">
      <c r="A2" s="115"/>
    </row>
    <row r="3" spans="1:16" ht="15.6" x14ac:dyDescent="0.3">
      <c r="A3" s="367" t="s">
        <v>135</v>
      </c>
      <c r="B3" s="367"/>
      <c r="C3" s="367"/>
      <c r="D3" s="367"/>
      <c r="E3" s="367"/>
      <c r="F3" s="367"/>
    </row>
    <row r="4" spans="1:16" ht="15.75" customHeight="1" x14ac:dyDescent="0.25">
      <c r="A4" s="368"/>
      <c r="B4" s="368"/>
      <c r="C4" s="368"/>
      <c r="D4" s="368"/>
      <c r="E4" s="368"/>
      <c r="F4" s="368"/>
    </row>
    <row r="5" spans="1:16" s="119" customFormat="1" ht="15" customHeight="1" x14ac:dyDescent="0.3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s="119" customFormat="1" ht="15" customHeight="1" x14ac:dyDescent="0.3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1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1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1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21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21" s="119" customFormat="1" ht="15" customHeight="1" x14ac:dyDescent="0.3">
      <c r="A21" s="382" t="s">
        <v>124</v>
      </c>
      <c r="B21" s="382"/>
      <c r="C21" s="382"/>
      <c r="D21" s="382"/>
      <c r="E21" s="382"/>
      <c r="F21" s="382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21" s="119" customFormat="1" ht="15" customHeight="1" x14ac:dyDescent="0.3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</row>
    <row r="23" spans="1:21" s="125" customFormat="1" ht="11.4" x14ac:dyDescent="0.2">
      <c r="A23" s="151"/>
      <c r="B23" s="151"/>
      <c r="C23" s="151"/>
      <c r="D23" s="151"/>
      <c r="E23" s="151"/>
      <c r="F23" s="151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spans="1:21" s="125" customFormat="1" ht="11.4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85"/>
      <c r="T24" s="85"/>
      <c r="U24" s="85"/>
    </row>
    <row r="25" spans="1:21" s="125" customFormat="1" ht="12" x14ac:dyDescent="0.25">
      <c r="A25" s="152" t="s">
        <v>106</v>
      </c>
      <c r="B25" s="153"/>
      <c r="C25" s="153"/>
      <c r="D25" s="153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85"/>
      <c r="T25" s="85"/>
      <c r="U25" s="85"/>
    </row>
    <row r="26" spans="1:21" s="125" customFormat="1" ht="12" x14ac:dyDescent="0.25">
      <c r="A26" s="152"/>
      <c r="B26" s="153"/>
      <c r="C26" s="153"/>
      <c r="D26" s="153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85"/>
      <c r="T26" s="85"/>
      <c r="U26" s="85"/>
    </row>
    <row r="27" spans="1:21" s="125" customFormat="1" ht="9.75" customHeight="1" x14ac:dyDescent="0.2">
      <c r="A27" s="165" t="s">
        <v>136</v>
      </c>
      <c r="B27" s="165"/>
      <c r="C27" s="165"/>
      <c r="D27" s="153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85"/>
      <c r="U27" s="85"/>
    </row>
    <row r="28" spans="1:21" s="125" customFormat="1" ht="20.399999999999999" x14ac:dyDescent="0.2">
      <c r="A28" s="165"/>
      <c r="B28" s="302" t="s">
        <v>137</v>
      </c>
      <c r="C28" s="303" t="s">
        <v>138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S28" s="85"/>
      <c r="T28" s="85"/>
      <c r="U28" s="85"/>
    </row>
    <row r="29" spans="1:21" s="125" customFormat="1" ht="11.4" x14ac:dyDescent="0.2">
      <c r="A29" s="165"/>
      <c r="B29" s="304" t="s">
        <v>120</v>
      </c>
      <c r="C29" s="304" t="s">
        <v>120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85"/>
      <c r="U29" s="85"/>
    </row>
    <row r="30" spans="1:21" s="125" customFormat="1" ht="15" customHeight="1" x14ac:dyDescent="0.2">
      <c r="A30" s="136"/>
      <c r="B30" s="183"/>
      <c r="C30" s="165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85"/>
      <c r="U30" s="85"/>
    </row>
    <row r="31" spans="1:21" s="125" customFormat="1" ht="15" customHeight="1" x14ac:dyDescent="0.2">
      <c r="A31" s="273" t="s">
        <v>139</v>
      </c>
      <c r="B31" s="305">
        <v>6.8520517926693891</v>
      </c>
      <c r="C31" s="306">
        <v>7.9</v>
      </c>
      <c r="E31" s="140"/>
      <c r="F31" s="141"/>
      <c r="G31" s="140"/>
      <c r="H31" s="141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85"/>
      <c r="U31" s="85"/>
    </row>
    <row r="32" spans="1:21" s="125" customFormat="1" ht="15" customHeight="1" x14ac:dyDescent="0.2">
      <c r="A32" s="273" t="s">
        <v>140</v>
      </c>
      <c r="B32" s="305">
        <v>5.6999534447167211</v>
      </c>
      <c r="C32" s="306">
        <v>7.9</v>
      </c>
      <c r="E32" s="140"/>
      <c r="F32" s="141"/>
      <c r="G32" s="159"/>
      <c r="H32" s="141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85"/>
      <c r="U32" s="85"/>
    </row>
    <row r="33" spans="1:21" s="125" customFormat="1" ht="15" customHeight="1" x14ac:dyDescent="0.2">
      <c r="A33" s="273" t="s">
        <v>141</v>
      </c>
      <c r="B33" s="305">
        <v>6.7086814898739577</v>
      </c>
      <c r="C33" s="306">
        <v>7.9</v>
      </c>
      <c r="E33" s="140"/>
      <c r="F33" s="141"/>
      <c r="G33" s="159"/>
      <c r="H33" s="141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85"/>
      <c r="U33" s="85"/>
    </row>
    <row r="34" spans="1:21" s="125" customFormat="1" ht="11.4" x14ac:dyDescent="0.2">
      <c r="A34" s="273" t="s">
        <v>142</v>
      </c>
      <c r="B34" s="305">
        <v>1.6194407209311423</v>
      </c>
      <c r="C34" s="306">
        <v>7.9</v>
      </c>
      <c r="E34" s="85"/>
      <c r="F34" s="244"/>
      <c r="G34" s="159"/>
      <c r="H34" s="141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</row>
    <row r="35" spans="1:21" x14ac:dyDescent="0.25">
      <c r="A35" s="273" t="s">
        <v>143</v>
      </c>
      <c r="B35" s="305">
        <v>8.7421245650879378</v>
      </c>
      <c r="C35" s="306">
        <v>7.9</v>
      </c>
      <c r="E35" s="3"/>
      <c r="F35" s="237"/>
      <c r="G35" s="159"/>
      <c r="H35" s="14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273" t="s">
        <v>144</v>
      </c>
      <c r="B36" s="305">
        <v>9.1918405780391232</v>
      </c>
      <c r="C36" s="306">
        <v>7.9</v>
      </c>
      <c r="E36" s="3"/>
      <c r="F36" s="237"/>
      <c r="G36" s="159"/>
      <c r="H36" s="14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273" t="s">
        <v>145</v>
      </c>
      <c r="B37" s="305">
        <v>11.469410651824807</v>
      </c>
      <c r="C37" s="306">
        <v>7.9</v>
      </c>
      <c r="F37" s="239"/>
      <c r="G37" s="159"/>
      <c r="H37" s="141"/>
    </row>
    <row r="38" spans="1:21" x14ac:dyDescent="0.25">
      <c r="A38" s="273" t="s">
        <v>146</v>
      </c>
      <c r="B38" s="305">
        <v>13.295961271465817</v>
      </c>
      <c r="C38" s="306">
        <v>7.9</v>
      </c>
      <c r="F38" s="239"/>
      <c r="G38" s="159"/>
      <c r="H38" s="141"/>
    </row>
    <row r="39" spans="1:21" x14ac:dyDescent="0.25">
      <c r="A39" s="273" t="s">
        <v>147</v>
      </c>
      <c r="B39" s="305">
        <v>6.5534648601757839</v>
      </c>
      <c r="C39" s="306">
        <v>7.9</v>
      </c>
      <c r="F39" s="239"/>
      <c r="G39" s="159"/>
      <c r="H39" s="141"/>
    </row>
    <row r="40" spans="1:21" x14ac:dyDescent="0.25">
      <c r="A40" s="273" t="s">
        <v>148</v>
      </c>
      <c r="B40" s="305">
        <v>11.13274480954718</v>
      </c>
      <c r="C40" s="306">
        <v>7.9</v>
      </c>
      <c r="F40" s="239"/>
      <c r="G40" s="159"/>
      <c r="H40" s="141"/>
    </row>
    <row r="41" spans="1:21" x14ac:dyDescent="0.25">
      <c r="A41" s="273" t="s">
        <v>107</v>
      </c>
      <c r="B41" s="305">
        <v>18.389774036148921</v>
      </c>
      <c r="C41" s="306">
        <v>7.9</v>
      </c>
      <c r="F41" s="239"/>
      <c r="G41" s="159"/>
      <c r="H41" s="141"/>
    </row>
    <row r="42" spans="1:21" x14ac:dyDescent="0.25">
      <c r="A42" s="273" t="s">
        <v>108</v>
      </c>
      <c r="B42" s="305">
        <v>20.520059019958058</v>
      </c>
      <c r="C42" s="306">
        <v>7.9</v>
      </c>
      <c r="F42" s="239"/>
      <c r="G42" s="159"/>
      <c r="H42" s="141"/>
    </row>
    <row r="43" spans="1:21" x14ac:dyDescent="0.25">
      <c r="A43" s="273" t="s">
        <v>109</v>
      </c>
      <c r="B43" s="305">
        <v>15.787292369122241</v>
      </c>
      <c r="C43" s="306">
        <v>7.9</v>
      </c>
      <c r="F43" s="239"/>
      <c r="G43" s="159"/>
      <c r="H43" s="141"/>
    </row>
    <row r="44" spans="1:21" x14ac:dyDescent="0.25">
      <c r="A44" s="273" t="s">
        <v>110</v>
      </c>
      <c r="B44" s="305">
        <v>2.5366599857001848</v>
      </c>
      <c r="C44" s="306">
        <v>7.9</v>
      </c>
      <c r="F44" s="239"/>
      <c r="G44" s="159"/>
      <c r="H44" s="141"/>
    </row>
    <row r="45" spans="1:21" x14ac:dyDescent="0.25">
      <c r="A45" s="273" t="s">
        <v>111</v>
      </c>
      <c r="B45" s="305">
        <v>14.090380173327087</v>
      </c>
      <c r="C45" s="306">
        <v>7.9</v>
      </c>
      <c r="F45" s="239"/>
      <c r="G45" s="159"/>
      <c r="H45" s="141"/>
    </row>
    <row r="46" spans="1:21" x14ac:dyDescent="0.25">
      <c r="A46" s="273" t="s">
        <v>112</v>
      </c>
      <c r="B46" s="305">
        <v>17.805337323666002</v>
      </c>
      <c r="C46" s="306">
        <v>7.9</v>
      </c>
      <c r="F46" s="239"/>
      <c r="G46" s="159"/>
      <c r="H46" s="141"/>
    </row>
    <row r="47" spans="1:21" x14ac:dyDescent="0.25">
      <c r="A47" s="273" t="s">
        <v>113</v>
      </c>
      <c r="B47" s="305">
        <v>12.278876271501815</v>
      </c>
      <c r="C47" s="306">
        <v>7.9</v>
      </c>
      <c r="F47" s="239"/>
      <c r="G47" s="159"/>
      <c r="H47" s="141"/>
    </row>
    <row r="48" spans="1:21" x14ac:dyDescent="0.25">
      <c r="A48" s="273" t="s">
        <v>114</v>
      </c>
      <c r="B48" s="305">
        <v>2.6111367338090163</v>
      </c>
      <c r="C48" s="306">
        <v>7.9</v>
      </c>
      <c r="F48" s="239"/>
      <c r="G48" s="159"/>
      <c r="H48" s="141"/>
    </row>
    <row r="49" spans="1:8" x14ac:dyDescent="0.25">
      <c r="A49" s="273" t="s">
        <v>115</v>
      </c>
      <c r="B49" s="305">
        <v>1.0082702329096138</v>
      </c>
      <c r="C49" s="306">
        <v>7.9</v>
      </c>
      <c r="F49" s="239"/>
      <c r="G49" s="159"/>
      <c r="H49" s="141"/>
    </row>
    <row r="50" spans="1:8" x14ac:dyDescent="0.25">
      <c r="A50" s="273" t="s">
        <v>116</v>
      </c>
      <c r="B50" s="305">
        <v>-2.7775094354707042</v>
      </c>
      <c r="C50" s="306">
        <v>7.9</v>
      </c>
      <c r="F50" s="239"/>
      <c r="G50" s="159"/>
      <c r="H50" s="141"/>
    </row>
    <row r="51" spans="1:8" x14ac:dyDescent="0.25">
      <c r="A51" s="273" t="s">
        <v>3</v>
      </c>
      <c r="B51" s="305">
        <v>-6.7525471774612544</v>
      </c>
      <c r="C51" s="306">
        <v>7.9</v>
      </c>
      <c r="F51" s="239"/>
      <c r="G51" s="159"/>
      <c r="H51" s="141"/>
    </row>
    <row r="52" spans="1:8" x14ac:dyDescent="0.25">
      <c r="A52" s="273" t="s">
        <v>4</v>
      </c>
      <c r="B52" s="305">
        <v>-1.1443398626927004</v>
      </c>
      <c r="C52" s="306">
        <v>7.9</v>
      </c>
      <c r="F52" s="239"/>
      <c r="G52" s="159"/>
      <c r="H52" s="141"/>
    </row>
    <row r="53" spans="1:8" x14ac:dyDescent="0.25">
      <c r="A53" s="273" t="s">
        <v>5</v>
      </c>
      <c r="B53" s="305">
        <v>7.1674222945378396</v>
      </c>
      <c r="C53" s="306">
        <v>7.9</v>
      </c>
      <c r="F53" s="239"/>
      <c r="G53" s="159"/>
      <c r="H53" s="141"/>
    </row>
    <row r="54" spans="1:8" x14ac:dyDescent="0.25">
      <c r="A54" s="273" t="s">
        <v>6</v>
      </c>
      <c r="B54" s="305">
        <v>5.004166381248587</v>
      </c>
      <c r="C54" s="306">
        <v>7.9</v>
      </c>
      <c r="F54" s="239"/>
      <c r="G54" s="159"/>
      <c r="H54" s="141"/>
    </row>
    <row r="55" spans="1:8" x14ac:dyDescent="0.25">
      <c r="A55" s="273" t="s">
        <v>7</v>
      </c>
      <c r="B55" s="305">
        <v>6.4188475939678025</v>
      </c>
      <c r="C55" s="306">
        <v>7.9</v>
      </c>
      <c r="F55" s="239"/>
      <c r="G55" s="159"/>
      <c r="H55" s="141"/>
    </row>
    <row r="56" spans="1:8" x14ac:dyDescent="0.25">
      <c r="A56" s="273" t="s">
        <v>8</v>
      </c>
      <c r="B56" s="307">
        <v>6.8944494910722964</v>
      </c>
      <c r="C56" s="305">
        <v>7.9</v>
      </c>
      <c r="D56" s="153"/>
      <c r="F56" s="239"/>
      <c r="G56" s="159"/>
      <c r="H56" s="141"/>
    </row>
    <row r="58" spans="1:8" x14ac:dyDescent="0.25">
      <c r="F58" s="160"/>
    </row>
  </sheetData>
  <mergeCells count="3">
    <mergeCell ref="A3:F3"/>
    <mergeCell ref="A4:F4"/>
    <mergeCell ref="A21:F2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/>
  </sheetViews>
  <sheetFormatPr defaultRowHeight="13.8" x14ac:dyDescent="0.25"/>
  <cols>
    <col min="1" max="1" width="14.19921875" style="131" customWidth="1"/>
    <col min="2" max="3" width="9" style="116"/>
    <col min="4" max="4" width="10.09765625" style="116" bestFit="1" customWidth="1"/>
    <col min="5" max="5" width="9" style="116"/>
    <col min="6" max="6" width="8.09765625" style="116" customWidth="1"/>
    <col min="7" max="14" width="9" style="116"/>
    <col min="15" max="15" width="10" style="116" bestFit="1" customWidth="1"/>
    <col min="16" max="256" width="9" style="116"/>
    <col min="257" max="257" width="28.59765625" style="116" customWidth="1"/>
    <col min="258" max="270" width="9" style="116"/>
    <col min="271" max="271" width="10" style="116" bestFit="1" customWidth="1"/>
    <col min="272" max="512" width="9" style="116"/>
    <col min="513" max="513" width="28.59765625" style="116" customWidth="1"/>
    <col min="514" max="526" width="9" style="116"/>
    <col min="527" max="527" width="10" style="116" bestFit="1" customWidth="1"/>
    <col min="528" max="768" width="9" style="116"/>
    <col min="769" max="769" width="28.59765625" style="116" customWidth="1"/>
    <col min="770" max="782" width="9" style="116"/>
    <col min="783" max="783" width="10" style="116" bestFit="1" customWidth="1"/>
    <col min="784" max="1024" width="9" style="116"/>
    <col min="1025" max="1025" width="28.59765625" style="116" customWidth="1"/>
    <col min="1026" max="1038" width="9" style="116"/>
    <col min="1039" max="1039" width="10" style="116" bestFit="1" customWidth="1"/>
    <col min="1040" max="1280" width="9" style="116"/>
    <col min="1281" max="1281" width="28.59765625" style="116" customWidth="1"/>
    <col min="1282" max="1294" width="9" style="116"/>
    <col min="1295" max="1295" width="10" style="116" bestFit="1" customWidth="1"/>
    <col min="1296" max="1536" width="9" style="116"/>
    <col min="1537" max="1537" width="28.59765625" style="116" customWidth="1"/>
    <col min="1538" max="1550" width="9" style="116"/>
    <col min="1551" max="1551" width="10" style="116" bestFit="1" customWidth="1"/>
    <col min="1552" max="1792" width="9" style="116"/>
    <col min="1793" max="1793" width="28.59765625" style="116" customWidth="1"/>
    <col min="1794" max="1806" width="9" style="116"/>
    <col min="1807" max="1807" width="10" style="116" bestFit="1" customWidth="1"/>
    <col min="1808" max="2048" width="9" style="116"/>
    <col min="2049" max="2049" width="28.59765625" style="116" customWidth="1"/>
    <col min="2050" max="2062" width="9" style="116"/>
    <col min="2063" max="2063" width="10" style="116" bestFit="1" customWidth="1"/>
    <col min="2064" max="2304" width="9" style="116"/>
    <col min="2305" max="2305" width="28.59765625" style="116" customWidth="1"/>
    <col min="2306" max="2318" width="9" style="116"/>
    <col min="2319" max="2319" width="10" style="116" bestFit="1" customWidth="1"/>
    <col min="2320" max="2560" width="9" style="116"/>
    <col min="2561" max="2561" width="28.59765625" style="116" customWidth="1"/>
    <col min="2562" max="2574" width="9" style="116"/>
    <col min="2575" max="2575" width="10" style="116" bestFit="1" customWidth="1"/>
    <col min="2576" max="2816" width="9" style="116"/>
    <col min="2817" max="2817" width="28.59765625" style="116" customWidth="1"/>
    <col min="2818" max="2830" width="9" style="116"/>
    <col min="2831" max="2831" width="10" style="116" bestFit="1" customWidth="1"/>
    <col min="2832" max="3072" width="9" style="116"/>
    <col min="3073" max="3073" width="28.59765625" style="116" customWidth="1"/>
    <col min="3074" max="3086" width="9" style="116"/>
    <col min="3087" max="3087" width="10" style="116" bestFit="1" customWidth="1"/>
    <col min="3088" max="3328" width="9" style="116"/>
    <col min="3329" max="3329" width="28.59765625" style="116" customWidth="1"/>
    <col min="3330" max="3342" width="9" style="116"/>
    <col min="3343" max="3343" width="10" style="116" bestFit="1" customWidth="1"/>
    <col min="3344" max="3584" width="9" style="116"/>
    <col min="3585" max="3585" width="28.59765625" style="116" customWidth="1"/>
    <col min="3586" max="3598" width="9" style="116"/>
    <col min="3599" max="3599" width="10" style="116" bestFit="1" customWidth="1"/>
    <col min="3600" max="3840" width="9" style="116"/>
    <col min="3841" max="3841" width="28.59765625" style="116" customWidth="1"/>
    <col min="3842" max="3854" width="9" style="116"/>
    <col min="3855" max="3855" width="10" style="116" bestFit="1" customWidth="1"/>
    <col min="3856" max="4096" width="9" style="116"/>
    <col min="4097" max="4097" width="28.59765625" style="116" customWidth="1"/>
    <col min="4098" max="4110" width="9" style="116"/>
    <col min="4111" max="4111" width="10" style="116" bestFit="1" customWidth="1"/>
    <col min="4112" max="4352" width="9" style="116"/>
    <col min="4353" max="4353" width="28.59765625" style="116" customWidth="1"/>
    <col min="4354" max="4366" width="9" style="116"/>
    <col min="4367" max="4367" width="10" style="116" bestFit="1" customWidth="1"/>
    <col min="4368" max="4608" width="9" style="116"/>
    <col min="4609" max="4609" width="28.59765625" style="116" customWidth="1"/>
    <col min="4610" max="4622" width="9" style="116"/>
    <col min="4623" max="4623" width="10" style="116" bestFit="1" customWidth="1"/>
    <col min="4624" max="4864" width="9" style="116"/>
    <col min="4865" max="4865" width="28.59765625" style="116" customWidth="1"/>
    <col min="4866" max="4878" width="9" style="116"/>
    <col min="4879" max="4879" width="10" style="116" bestFit="1" customWidth="1"/>
    <col min="4880" max="5120" width="9" style="116"/>
    <col min="5121" max="5121" width="28.59765625" style="116" customWidth="1"/>
    <col min="5122" max="5134" width="9" style="116"/>
    <col min="5135" max="5135" width="10" style="116" bestFit="1" customWidth="1"/>
    <col min="5136" max="5376" width="9" style="116"/>
    <col min="5377" max="5377" width="28.59765625" style="116" customWidth="1"/>
    <col min="5378" max="5390" width="9" style="116"/>
    <col min="5391" max="5391" width="10" style="116" bestFit="1" customWidth="1"/>
    <col min="5392" max="5632" width="9" style="116"/>
    <col min="5633" max="5633" width="28.59765625" style="116" customWidth="1"/>
    <col min="5634" max="5646" width="9" style="116"/>
    <col min="5647" max="5647" width="10" style="116" bestFit="1" customWidth="1"/>
    <col min="5648" max="5888" width="9" style="116"/>
    <col min="5889" max="5889" width="28.59765625" style="116" customWidth="1"/>
    <col min="5890" max="5902" width="9" style="116"/>
    <col min="5903" max="5903" width="10" style="116" bestFit="1" customWidth="1"/>
    <col min="5904" max="6144" width="9" style="116"/>
    <col min="6145" max="6145" width="28.59765625" style="116" customWidth="1"/>
    <col min="6146" max="6158" width="9" style="116"/>
    <col min="6159" max="6159" width="10" style="116" bestFit="1" customWidth="1"/>
    <col min="6160" max="6400" width="9" style="116"/>
    <col min="6401" max="6401" width="28.59765625" style="116" customWidth="1"/>
    <col min="6402" max="6414" width="9" style="116"/>
    <col min="6415" max="6415" width="10" style="116" bestFit="1" customWidth="1"/>
    <col min="6416" max="6656" width="9" style="116"/>
    <col min="6657" max="6657" width="28.59765625" style="116" customWidth="1"/>
    <col min="6658" max="6670" width="9" style="116"/>
    <col min="6671" max="6671" width="10" style="116" bestFit="1" customWidth="1"/>
    <col min="6672" max="6912" width="9" style="116"/>
    <col min="6913" max="6913" width="28.59765625" style="116" customWidth="1"/>
    <col min="6914" max="6926" width="9" style="116"/>
    <col min="6927" max="6927" width="10" style="116" bestFit="1" customWidth="1"/>
    <col min="6928" max="7168" width="9" style="116"/>
    <col min="7169" max="7169" width="28.59765625" style="116" customWidth="1"/>
    <col min="7170" max="7182" width="9" style="116"/>
    <col min="7183" max="7183" width="10" style="116" bestFit="1" customWidth="1"/>
    <col min="7184" max="7424" width="9" style="116"/>
    <col min="7425" max="7425" width="28.59765625" style="116" customWidth="1"/>
    <col min="7426" max="7438" width="9" style="116"/>
    <col min="7439" max="7439" width="10" style="116" bestFit="1" customWidth="1"/>
    <col min="7440" max="7680" width="9" style="116"/>
    <col min="7681" max="7681" width="28.59765625" style="116" customWidth="1"/>
    <col min="7682" max="7694" width="9" style="116"/>
    <col min="7695" max="7695" width="10" style="116" bestFit="1" customWidth="1"/>
    <col min="7696" max="7936" width="9" style="116"/>
    <col min="7937" max="7937" width="28.59765625" style="116" customWidth="1"/>
    <col min="7938" max="7950" width="9" style="116"/>
    <col min="7951" max="7951" width="10" style="116" bestFit="1" customWidth="1"/>
    <col min="7952" max="8192" width="9" style="116"/>
    <col min="8193" max="8193" width="28.59765625" style="116" customWidth="1"/>
    <col min="8194" max="8206" width="9" style="116"/>
    <col min="8207" max="8207" width="10" style="116" bestFit="1" customWidth="1"/>
    <col min="8208" max="8448" width="9" style="116"/>
    <col min="8449" max="8449" width="28.59765625" style="116" customWidth="1"/>
    <col min="8450" max="8462" width="9" style="116"/>
    <col min="8463" max="8463" width="10" style="116" bestFit="1" customWidth="1"/>
    <col min="8464" max="8704" width="9" style="116"/>
    <col min="8705" max="8705" width="28.59765625" style="116" customWidth="1"/>
    <col min="8706" max="8718" width="9" style="116"/>
    <col min="8719" max="8719" width="10" style="116" bestFit="1" customWidth="1"/>
    <col min="8720" max="8960" width="9" style="116"/>
    <col min="8961" max="8961" width="28.59765625" style="116" customWidth="1"/>
    <col min="8962" max="8974" width="9" style="116"/>
    <col min="8975" max="8975" width="10" style="116" bestFit="1" customWidth="1"/>
    <col min="8976" max="9216" width="9" style="116"/>
    <col min="9217" max="9217" width="28.59765625" style="116" customWidth="1"/>
    <col min="9218" max="9230" width="9" style="116"/>
    <col min="9231" max="9231" width="10" style="116" bestFit="1" customWidth="1"/>
    <col min="9232" max="9472" width="9" style="116"/>
    <col min="9473" max="9473" width="28.59765625" style="116" customWidth="1"/>
    <col min="9474" max="9486" width="9" style="116"/>
    <col min="9487" max="9487" width="10" style="116" bestFit="1" customWidth="1"/>
    <col min="9488" max="9728" width="9" style="116"/>
    <col min="9729" max="9729" width="28.59765625" style="116" customWidth="1"/>
    <col min="9730" max="9742" width="9" style="116"/>
    <col min="9743" max="9743" width="10" style="116" bestFit="1" customWidth="1"/>
    <col min="9744" max="9984" width="9" style="116"/>
    <col min="9985" max="9985" width="28.59765625" style="116" customWidth="1"/>
    <col min="9986" max="9998" width="9" style="116"/>
    <col min="9999" max="9999" width="10" style="116" bestFit="1" customWidth="1"/>
    <col min="10000" max="10240" width="9" style="116"/>
    <col min="10241" max="10241" width="28.59765625" style="116" customWidth="1"/>
    <col min="10242" max="10254" width="9" style="116"/>
    <col min="10255" max="10255" width="10" style="116" bestFit="1" customWidth="1"/>
    <col min="10256" max="10496" width="9" style="116"/>
    <col min="10497" max="10497" width="28.59765625" style="116" customWidth="1"/>
    <col min="10498" max="10510" width="9" style="116"/>
    <col min="10511" max="10511" width="10" style="116" bestFit="1" customWidth="1"/>
    <col min="10512" max="10752" width="9" style="116"/>
    <col min="10753" max="10753" width="28.59765625" style="116" customWidth="1"/>
    <col min="10754" max="10766" width="9" style="116"/>
    <col min="10767" max="10767" width="10" style="116" bestFit="1" customWidth="1"/>
    <col min="10768" max="11008" width="9" style="116"/>
    <col min="11009" max="11009" width="28.59765625" style="116" customWidth="1"/>
    <col min="11010" max="11022" width="9" style="116"/>
    <col min="11023" max="11023" width="10" style="116" bestFit="1" customWidth="1"/>
    <col min="11024" max="11264" width="9" style="116"/>
    <col min="11265" max="11265" width="28.59765625" style="116" customWidth="1"/>
    <col min="11266" max="11278" width="9" style="116"/>
    <col min="11279" max="11279" width="10" style="116" bestFit="1" customWidth="1"/>
    <col min="11280" max="11520" width="9" style="116"/>
    <col min="11521" max="11521" width="28.59765625" style="116" customWidth="1"/>
    <col min="11522" max="11534" width="9" style="116"/>
    <col min="11535" max="11535" width="10" style="116" bestFit="1" customWidth="1"/>
    <col min="11536" max="11776" width="9" style="116"/>
    <col min="11777" max="11777" width="28.59765625" style="116" customWidth="1"/>
    <col min="11778" max="11790" width="9" style="116"/>
    <col min="11791" max="11791" width="10" style="116" bestFit="1" customWidth="1"/>
    <col min="11792" max="12032" width="9" style="116"/>
    <col min="12033" max="12033" width="28.59765625" style="116" customWidth="1"/>
    <col min="12034" max="12046" width="9" style="116"/>
    <col min="12047" max="12047" width="10" style="116" bestFit="1" customWidth="1"/>
    <col min="12048" max="12288" width="9" style="116"/>
    <col min="12289" max="12289" width="28.59765625" style="116" customWidth="1"/>
    <col min="12290" max="12302" width="9" style="116"/>
    <col min="12303" max="12303" width="10" style="116" bestFit="1" customWidth="1"/>
    <col min="12304" max="12544" width="9" style="116"/>
    <col min="12545" max="12545" width="28.59765625" style="116" customWidth="1"/>
    <col min="12546" max="12558" width="9" style="116"/>
    <col min="12559" max="12559" width="10" style="116" bestFit="1" customWidth="1"/>
    <col min="12560" max="12800" width="9" style="116"/>
    <col min="12801" max="12801" width="28.59765625" style="116" customWidth="1"/>
    <col min="12802" max="12814" width="9" style="116"/>
    <col min="12815" max="12815" width="10" style="116" bestFit="1" customWidth="1"/>
    <col min="12816" max="13056" width="9" style="116"/>
    <col min="13057" max="13057" width="28.59765625" style="116" customWidth="1"/>
    <col min="13058" max="13070" width="9" style="116"/>
    <col min="13071" max="13071" width="10" style="116" bestFit="1" customWidth="1"/>
    <col min="13072" max="13312" width="9" style="116"/>
    <col min="13313" max="13313" width="28.59765625" style="116" customWidth="1"/>
    <col min="13314" max="13326" width="9" style="116"/>
    <col min="13327" max="13327" width="10" style="116" bestFit="1" customWidth="1"/>
    <col min="13328" max="13568" width="9" style="116"/>
    <col min="13569" max="13569" width="28.59765625" style="116" customWidth="1"/>
    <col min="13570" max="13582" width="9" style="116"/>
    <col min="13583" max="13583" width="10" style="116" bestFit="1" customWidth="1"/>
    <col min="13584" max="13824" width="9" style="116"/>
    <col min="13825" max="13825" width="28.59765625" style="116" customWidth="1"/>
    <col min="13826" max="13838" width="9" style="116"/>
    <col min="13839" max="13839" width="10" style="116" bestFit="1" customWidth="1"/>
    <col min="13840" max="14080" width="9" style="116"/>
    <col min="14081" max="14081" width="28.59765625" style="116" customWidth="1"/>
    <col min="14082" max="14094" width="9" style="116"/>
    <col min="14095" max="14095" width="10" style="116" bestFit="1" customWidth="1"/>
    <col min="14096" max="14336" width="9" style="116"/>
    <col min="14337" max="14337" width="28.59765625" style="116" customWidth="1"/>
    <col min="14338" max="14350" width="9" style="116"/>
    <col min="14351" max="14351" width="10" style="116" bestFit="1" customWidth="1"/>
    <col min="14352" max="14592" width="9" style="116"/>
    <col min="14593" max="14593" width="28.59765625" style="116" customWidth="1"/>
    <col min="14594" max="14606" width="9" style="116"/>
    <col min="14607" max="14607" width="10" style="116" bestFit="1" customWidth="1"/>
    <col min="14608" max="14848" width="9" style="116"/>
    <col min="14849" max="14849" width="28.59765625" style="116" customWidth="1"/>
    <col min="14850" max="14862" width="9" style="116"/>
    <col min="14863" max="14863" width="10" style="116" bestFit="1" customWidth="1"/>
    <col min="14864" max="15104" width="9" style="116"/>
    <col min="15105" max="15105" width="28.59765625" style="116" customWidth="1"/>
    <col min="15106" max="15118" width="9" style="116"/>
    <col min="15119" max="15119" width="10" style="116" bestFit="1" customWidth="1"/>
    <col min="15120" max="15360" width="9" style="116"/>
    <col min="15361" max="15361" width="28.59765625" style="116" customWidth="1"/>
    <col min="15362" max="15374" width="9" style="116"/>
    <col min="15375" max="15375" width="10" style="116" bestFit="1" customWidth="1"/>
    <col min="15376" max="15616" width="9" style="116"/>
    <col min="15617" max="15617" width="28.59765625" style="116" customWidth="1"/>
    <col min="15618" max="15630" width="9" style="116"/>
    <col min="15631" max="15631" width="10" style="116" bestFit="1" customWidth="1"/>
    <col min="15632" max="15872" width="9" style="116"/>
    <col min="15873" max="15873" width="28.59765625" style="116" customWidth="1"/>
    <col min="15874" max="15886" width="9" style="116"/>
    <col min="15887" max="15887" width="10" style="116" bestFit="1" customWidth="1"/>
    <col min="15888" max="16128" width="9" style="116"/>
    <col min="16129" max="16129" width="28.59765625" style="116" customWidth="1"/>
    <col min="16130" max="16142" width="9" style="116"/>
    <col min="16143" max="16143" width="10" style="116" bestFit="1" customWidth="1"/>
    <col min="16144" max="16384" width="9" style="116"/>
  </cols>
  <sheetData>
    <row r="1" spans="1:16" x14ac:dyDescent="0.25">
      <c r="A1" s="115" t="s">
        <v>149</v>
      </c>
    </row>
    <row r="2" spans="1:16" x14ac:dyDescent="0.25">
      <c r="A2" s="115"/>
    </row>
    <row r="3" spans="1:16" ht="15.6" x14ac:dyDescent="0.3">
      <c r="A3" s="367" t="s">
        <v>150</v>
      </c>
      <c r="B3" s="367"/>
      <c r="C3" s="367"/>
      <c r="D3" s="367"/>
      <c r="E3" s="367"/>
      <c r="F3" s="367"/>
    </row>
    <row r="4" spans="1:16" s="119" customFormat="1" ht="15" customHeight="1" x14ac:dyDescent="0.3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s="119" customFormat="1" ht="15" customHeight="1" x14ac:dyDescent="0.3">
      <c r="A5" s="120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s="119" customFormat="1" ht="15" customHeight="1" x14ac:dyDescent="0.3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s="119" customFormat="1" ht="15" customHeight="1" x14ac:dyDescent="0.3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</row>
    <row r="8" spans="1:16" s="119" customFormat="1" ht="15" customHeight="1" x14ac:dyDescent="0.3">
      <c r="A8" s="120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</row>
    <row r="9" spans="1:16" s="119" customFormat="1" ht="1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</row>
    <row r="10" spans="1:16" s="119" customFormat="1" ht="1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</row>
    <row r="11" spans="1:16" s="119" customFormat="1" ht="1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s="119" customFormat="1" ht="15" customHeight="1" x14ac:dyDescent="0.3">
      <c r="A12" s="120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</row>
    <row r="13" spans="1:16" s="119" customFormat="1" ht="15" customHeight="1" x14ac:dyDescent="0.3">
      <c r="A13" s="120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</row>
    <row r="14" spans="1:16" s="119" customFormat="1" ht="15" customHeight="1" x14ac:dyDescent="0.3">
      <c r="A14" s="120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</row>
    <row r="15" spans="1:16" s="119" customFormat="1" ht="15" customHeight="1" x14ac:dyDescent="0.3">
      <c r="A15" s="120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</row>
    <row r="16" spans="1:16" s="119" customFormat="1" ht="15" customHeight="1" x14ac:dyDescent="0.3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</row>
    <row r="17" spans="1:21" s="119" customFormat="1" ht="1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</row>
    <row r="18" spans="1:21" s="119" customFormat="1" ht="15" customHeight="1" x14ac:dyDescent="0.3">
      <c r="A18" s="120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1" s="119" customFormat="1" ht="15" customHeight="1" x14ac:dyDescent="0.3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</row>
    <row r="20" spans="1:21" s="119" customFormat="1" ht="15" customHeight="1" x14ac:dyDescent="0.3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</row>
    <row r="21" spans="1:21" s="119" customFormat="1" ht="15" customHeight="1" x14ac:dyDescent="0.3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</row>
    <row r="22" spans="1:21" x14ac:dyDescent="0.25">
      <c r="A22" s="382"/>
      <c r="B22" s="382"/>
      <c r="C22" s="382"/>
      <c r="D22" s="382"/>
      <c r="E22" s="382"/>
      <c r="F22" s="38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s="125" customFormat="1" ht="18" customHeight="1" x14ac:dyDescent="0.25">
      <c r="A25" s="152" t="s">
        <v>106</v>
      </c>
      <c r="B25" s="15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85"/>
      <c r="T25" s="85"/>
      <c r="U25" s="85"/>
    </row>
    <row r="26" spans="1:21" s="125" customFormat="1" ht="18" customHeight="1" x14ac:dyDescent="0.25">
      <c r="A26" s="152"/>
      <c r="B26" s="15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85"/>
      <c r="T26" s="85"/>
      <c r="U26" s="85"/>
    </row>
    <row r="27" spans="1:21" s="125" customFormat="1" ht="9.75" customHeight="1" x14ac:dyDescent="0.2">
      <c r="A27" s="45" t="s">
        <v>126</v>
      </c>
      <c r="B27" s="165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T27" s="85"/>
      <c r="U27" s="85"/>
    </row>
    <row r="28" spans="1:21" s="125" customFormat="1" ht="11.4" x14ac:dyDescent="0.2">
      <c r="A28" s="165"/>
      <c r="B28" s="16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T28" s="85"/>
      <c r="U28" s="85"/>
    </row>
    <row r="29" spans="1:21" s="125" customFormat="1" ht="11.4" x14ac:dyDescent="0.2">
      <c r="A29" s="165"/>
      <c r="B29" s="302" t="s">
        <v>151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Q29" s="85"/>
      <c r="T29" s="85"/>
      <c r="U29" s="85"/>
    </row>
    <row r="30" spans="1:21" s="125" customFormat="1" ht="11.4" x14ac:dyDescent="0.2">
      <c r="A30" s="165"/>
      <c r="B30" s="304" t="s">
        <v>31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T30" s="85"/>
      <c r="U30" s="85"/>
    </row>
    <row r="31" spans="1:21" s="125" customFormat="1" ht="11.4" x14ac:dyDescent="0.2">
      <c r="A31" s="136" t="s">
        <v>139</v>
      </c>
      <c r="B31" s="308">
        <v>668.02300000000002</v>
      </c>
      <c r="C31" s="140"/>
      <c r="D31" s="245"/>
      <c r="E31" s="140"/>
      <c r="F31" s="141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T31" s="85"/>
      <c r="U31" s="85"/>
    </row>
    <row r="32" spans="1:21" s="125" customFormat="1" ht="11.4" x14ac:dyDescent="0.2">
      <c r="A32" s="136" t="s">
        <v>140</v>
      </c>
      <c r="B32" s="308">
        <v>706.1</v>
      </c>
      <c r="C32" s="140"/>
      <c r="D32" s="245"/>
      <c r="E32" s="140"/>
      <c r="F32" s="141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T32" s="85"/>
      <c r="U32" s="85"/>
    </row>
    <row r="33" spans="1:21" s="162" customFormat="1" ht="12" x14ac:dyDescent="0.25">
      <c r="A33" s="136" t="s">
        <v>141</v>
      </c>
      <c r="B33" s="308">
        <v>753.47</v>
      </c>
      <c r="C33" s="140"/>
      <c r="D33" s="245"/>
      <c r="E33" s="140"/>
      <c r="F33" s="141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T33" s="113"/>
      <c r="U33" s="113"/>
    </row>
    <row r="34" spans="1:21" s="125" customFormat="1" ht="11.4" x14ac:dyDescent="0.2">
      <c r="A34" s="136" t="s">
        <v>142</v>
      </c>
      <c r="B34" s="308">
        <v>765.67199999999991</v>
      </c>
      <c r="C34" s="85"/>
      <c r="D34" s="246"/>
      <c r="E34" s="140"/>
      <c r="F34" s="141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</row>
    <row r="35" spans="1:21" s="125" customFormat="1" x14ac:dyDescent="0.25">
      <c r="A35" s="136" t="s">
        <v>143</v>
      </c>
      <c r="B35" s="308">
        <v>832.60799999999995</v>
      </c>
      <c r="C35" s="139"/>
      <c r="D35" s="238"/>
      <c r="E35" s="140"/>
      <c r="F35" s="141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85"/>
      <c r="U35" s="85"/>
    </row>
    <row r="36" spans="1:21" x14ac:dyDescent="0.25">
      <c r="A36" s="136" t="s">
        <v>144</v>
      </c>
      <c r="B36" s="308">
        <v>909.14</v>
      </c>
      <c r="C36" s="3"/>
      <c r="D36" s="238"/>
      <c r="E36" s="140"/>
      <c r="F36" s="14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136" t="s">
        <v>145</v>
      </c>
      <c r="B37" s="308">
        <v>1013.413</v>
      </c>
      <c r="D37" s="241"/>
      <c r="E37" s="140"/>
      <c r="F37" s="141"/>
    </row>
    <row r="38" spans="1:21" x14ac:dyDescent="0.25">
      <c r="A38" s="136" t="s">
        <v>146</v>
      </c>
      <c r="B38" s="308">
        <v>1148.1559999999999</v>
      </c>
      <c r="D38" s="241"/>
      <c r="E38" s="140"/>
      <c r="F38" s="141"/>
    </row>
    <row r="39" spans="1:21" x14ac:dyDescent="0.25">
      <c r="A39" s="136" t="s">
        <v>147</v>
      </c>
      <c r="B39" s="308">
        <v>1223.3999999999999</v>
      </c>
      <c r="D39" s="241"/>
      <c r="E39" s="140"/>
      <c r="F39" s="141"/>
    </row>
    <row r="40" spans="1:21" x14ac:dyDescent="0.25">
      <c r="A40" s="136" t="s">
        <v>148</v>
      </c>
      <c r="B40" s="308">
        <v>1359.598</v>
      </c>
      <c r="D40" s="241"/>
      <c r="E40" s="140"/>
      <c r="F40" s="141"/>
    </row>
    <row r="41" spans="1:21" x14ac:dyDescent="0.25">
      <c r="A41" s="136" t="s">
        <v>107</v>
      </c>
      <c r="B41" s="308">
        <v>1609.625</v>
      </c>
      <c r="D41" s="241"/>
      <c r="E41" s="140"/>
      <c r="F41" s="141"/>
    </row>
    <row r="42" spans="1:21" x14ac:dyDescent="0.25">
      <c r="A42" s="136" t="s">
        <v>108</v>
      </c>
      <c r="B42" s="308">
        <v>1939.921</v>
      </c>
      <c r="D42" s="241"/>
      <c r="E42" s="140"/>
      <c r="F42" s="141"/>
    </row>
    <row r="43" spans="1:21" x14ac:dyDescent="0.25">
      <c r="A43" s="136" t="s">
        <v>109</v>
      </c>
      <c r="B43" s="308">
        <v>2246.1819999999998</v>
      </c>
      <c r="D43" s="241"/>
      <c r="E43" s="140"/>
      <c r="F43" s="141"/>
    </row>
    <row r="44" spans="1:21" x14ac:dyDescent="0.25">
      <c r="A44" s="136" t="s">
        <v>110</v>
      </c>
      <c r="B44" s="308">
        <v>2303.16</v>
      </c>
      <c r="D44" s="241"/>
      <c r="E44" s="140"/>
      <c r="F44" s="141"/>
    </row>
    <row r="45" spans="1:21" x14ac:dyDescent="0.25">
      <c r="A45" s="136" t="s">
        <v>111</v>
      </c>
      <c r="B45" s="308">
        <v>2627.6840000000002</v>
      </c>
      <c r="D45" s="241"/>
      <c r="E45" s="140"/>
      <c r="F45" s="141"/>
    </row>
    <row r="46" spans="1:21" x14ac:dyDescent="0.25">
      <c r="A46" s="136" t="s">
        <v>112</v>
      </c>
      <c r="B46" s="308">
        <v>3095.5520000000001</v>
      </c>
      <c r="D46" s="241"/>
      <c r="E46" s="140"/>
      <c r="F46" s="141"/>
    </row>
    <row r="47" spans="1:21" x14ac:dyDescent="0.25">
      <c r="A47" s="136" t="s">
        <v>113</v>
      </c>
      <c r="B47" s="308">
        <v>3475.6509999999998</v>
      </c>
      <c r="D47" s="241"/>
      <c r="E47" s="140"/>
      <c r="F47" s="141"/>
    </row>
    <row r="48" spans="1:21" x14ac:dyDescent="0.25">
      <c r="A48" s="136" t="s">
        <v>114</v>
      </c>
      <c r="B48" s="308">
        <v>3566.4050000000002</v>
      </c>
      <c r="D48" s="241"/>
      <c r="E48" s="140"/>
      <c r="F48" s="141"/>
    </row>
    <row r="49" spans="1:6" x14ac:dyDescent="0.25">
      <c r="A49" s="136" t="s">
        <v>115</v>
      </c>
      <c r="B49" s="308">
        <v>3602.364</v>
      </c>
      <c r="D49" s="241"/>
      <c r="E49" s="140"/>
      <c r="F49" s="141"/>
    </row>
    <row r="50" spans="1:6" x14ac:dyDescent="0.25">
      <c r="A50" s="136" t="s">
        <v>116</v>
      </c>
      <c r="B50" s="308">
        <v>3502.308</v>
      </c>
      <c r="D50" s="241"/>
      <c r="E50" s="140"/>
      <c r="F50" s="141"/>
    </row>
    <row r="51" spans="1:6" x14ac:dyDescent="0.25">
      <c r="A51" s="136" t="s">
        <v>3</v>
      </c>
      <c r="B51" s="308">
        <v>3265.8130000000001</v>
      </c>
      <c r="D51" s="241"/>
      <c r="E51" s="140"/>
      <c r="F51" s="141"/>
    </row>
    <row r="52" spans="1:6" x14ac:dyDescent="0.25">
      <c r="A52" s="136" t="s">
        <v>4</v>
      </c>
      <c r="B52" s="308">
        <v>3228.4409999999998</v>
      </c>
      <c r="D52" s="241"/>
      <c r="E52" s="140"/>
      <c r="F52" s="141"/>
    </row>
    <row r="53" spans="1:6" x14ac:dyDescent="0.25">
      <c r="A53" s="136" t="s">
        <v>5</v>
      </c>
      <c r="B53" s="308">
        <v>3459.837</v>
      </c>
      <c r="D53" s="241"/>
      <c r="E53" s="140"/>
      <c r="F53" s="141"/>
    </row>
    <row r="54" spans="1:6" x14ac:dyDescent="0.25">
      <c r="A54" s="136" t="s">
        <v>6</v>
      </c>
      <c r="B54" s="308">
        <v>3632.973</v>
      </c>
      <c r="D54" s="241"/>
      <c r="E54" s="140"/>
      <c r="F54" s="141"/>
    </row>
    <row r="55" spans="1:6" x14ac:dyDescent="0.25">
      <c r="A55" s="136" t="s">
        <v>7</v>
      </c>
      <c r="B55" s="308">
        <v>3866.1680000000001</v>
      </c>
      <c r="D55" s="241"/>
      <c r="E55" s="140"/>
      <c r="F55" s="141"/>
    </row>
    <row r="56" spans="1:6" x14ac:dyDescent="0.25">
      <c r="A56" s="136" t="s">
        <v>8</v>
      </c>
      <c r="B56" s="308">
        <v>4132.7190000000001</v>
      </c>
      <c r="D56" s="241"/>
      <c r="E56" s="140"/>
      <c r="F56" s="141"/>
    </row>
    <row r="57" spans="1:6" x14ac:dyDescent="0.25">
      <c r="B57" s="131"/>
    </row>
  </sheetData>
  <mergeCells count="2">
    <mergeCell ref="A3:F3"/>
    <mergeCell ref="A22:F2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ColWidth="9" defaultRowHeight="13.2" x14ac:dyDescent="0.25"/>
  <cols>
    <col min="1" max="1" width="14.09765625" style="163" customWidth="1"/>
    <col min="2" max="3" width="10.69921875" style="163" customWidth="1"/>
    <col min="4" max="4" width="14.69921875" style="163" customWidth="1"/>
    <col min="5" max="5" width="10" style="163" customWidth="1"/>
    <col min="6" max="6" width="15.59765625" style="163" customWidth="1"/>
    <col min="7" max="16384" width="9" style="163"/>
  </cols>
  <sheetData>
    <row r="1" spans="1:7" x14ac:dyDescent="0.25">
      <c r="A1" s="163" t="s">
        <v>152</v>
      </c>
    </row>
    <row r="3" spans="1:7" ht="15.6" x14ac:dyDescent="0.25">
      <c r="A3" s="385" t="s">
        <v>153</v>
      </c>
      <c r="B3" s="385"/>
      <c r="C3" s="385"/>
      <c r="D3" s="385"/>
      <c r="E3" s="385"/>
      <c r="F3" s="260"/>
      <c r="G3" s="260"/>
    </row>
    <row r="4" spans="1:7" ht="15" x14ac:dyDescent="0.25">
      <c r="A4" s="386" t="s">
        <v>131</v>
      </c>
      <c r="B4" s="386"/>
      <c r="C4" s="386"/>
      <c r="D4" s="386"/>
      <c r="E4" s="386"/>
      <c r="F4" s="261"/>
      <c r="G4" s="261"/>
    </row>
    <row r="5" spans="1:7" ht="15" x14ac:dyDescent="0.25">
      <c r="A5" s="383"/>
      <c r="B5" s="383"/>
      <c r="C5" s="383"/>
      <c r="D5" s="383"/>
      <c r="E5" s="383"/>
      <c r="F5" s="383"/>
      <c r="G5" s="383"/>
    </row>
    <row r="27" spans="1:5" x14ac:dyDescent="0.25">
      <c r="A27" s="153"/>
      <c r="B27" s="153"/>
      <c r="C27" s="153"/>
      <c r="D27" s="153"/>
      <c r="E27" s="153"/>
    </row>
    <row r="28" spans="1:5" x14ac:dyDescent="0.25">
      <c r="A28" s="153"/>
      <c r="B28" s="153"/>
      <c r="C28" s="153"/>
      <c r="D28" s="153"/>
      <c r="E28" s="153"/>
    </row>
    <row r="29" spans="1:5" x14ac:dyDescent="0.25">
      <c r="A29" s="126" t="s">
        <v>106</v>
      </c>
      <c r="B29" s="124"/>
      <c r="C29" s="124"/>
      <c r="D29" s="153"/>
      <c r="E29" s="153"/>
    </row>
    <row r="30" spans="1:5" x14ac:dyDescent="0.25">
      <c r="A30" s="124"/>
      <c r="B30" s="124"/>
      <c r="C30" s="124"/>
      <c r="D30" s="153"/>
      <c r="E30" s="153"/>
    </row>
    <row r="31" spans="1:5" x14ac:dyDescent="0.25">
      <c r="A31" s="384" t="s">
        <v>127</v>
      </c>
      <c r="B31" s="384"/>
      <c r="C31" s="164"/>
      <c r="D31" s="153"/>
      <c r="E31" s="153"/>
    </row>
    <row r="32" spans="1:5" x14ac:dyDescent="0.25">
      <c r="A32" s="309"/>
      <c r="B32" s="309"/>
      <c r="C32" s="164"/>
      <c r="D32" s="153"/>
      <c r="E32" s="153"/>
    </row>
    <row r="33" spans="1:12" x14ac:dyDescent="0.25">
      <c r="A33" s="165"/>
      <c r="B33" s="302" t="s">
        <v>154</v>
      </c>
      <c r="D33" s="153"/>
      <c r="E33" s="153"/>
    </row>
    <row r="34" spans="1:12" s="165" customFormat="1" ht="11.4" x14ac:dyDescent="0.2">
      <c r="B34" s="304" t="s">
        <v>31</v>
      </c>
      <c r="D34" s="156"/>
      <c r="E34" s="153"/>
    </row>
    <row r="35" spans="1:12" s="165" customFormat="1" ht="15.75" customHeight="1" x14ac:dyDescent="0.2">
      <c r="A35" s="136"/>
      <c r="B35" s="310"/>
      <c r="D35" s="157"/>
      <c r="E35" s="153"/>
    </row>
    <row r="36" spans="1:12" s="165" customFormat="1" ht="11.4" x14ac:dyDescent="0.2">
      <c r="A36" s="136" t="s">
        <v>148</v>
      </c>
      <c r="B36" s="168">
        <v>698.70200000000023</v>
      </c>
      <c r="D36" s="166"/>
      <c r="E36" s="153"/>
      <c r="F36" s="172"/>
      <c r="G36" s="167"/>
      <c r="H36" s="168"/>
      <c r="I36" s="169"/>
      <c r="J36" s="170"/>
      <c r="L36" s="171"/>
    </row>
    <row r="37" spans="1:12" s="165" customFormat="1" ht="11.4" x14ac:dyDescent="0.2">
      <c r="A37" s="136" t="s">
        <v>107</v>
      </c>
      <c r="B37" s="168">
        <v>162.32099999999991</v>
      </c>
      <c r="D37" s="166"/>
      <c r="E37" s="153"/>
      <c r="F37" s="172"/>
      <c r="G37" s="167"/>
      <c r="H37" s="168"/>
      <c r="I37" s="169"/>
      <c r="J37" s="170"/>
      <c r="L37" s="171"/>
    </row>
    <row r="38" spans="1:12" s="165" customFormat="1" ht="11.4" x14ac:dyDescent="0.2">
      <c r="A38" s="136" t="s">
        <v>108</v>
      </c>
      <c r="B38" s="168">
        <v>185.65299999999979</v>
      </c>
      <c r="D38" s="166"/>
      <c r="E38" s="153"/>
      <c r="F38" s="172"/>
      <c r="G38" s="167"/>
      <c r="H38" s="168"/>
      <c r="I38" s="169"/>
      <c r="J38" s="170"/>
      <c r="L38" s="171"/>
    </row>
    <row r="39" spans="1:12" s="165" customFormat="1" ht="11.4" x14ac:dyDescent="0.2">
      <c r="A39" s="136" t="s">
        <v>109</v>
      </c>
      <c r="B39" s="168">
        <v>-1138.819</v>
      </c>
      <c r="D39" s="166"/>
      <c r="E39" s="153"/>
      <c r="F39" s="172"/>
      <c r="G39" s="167"/>
      <c r="H39" s="168"/>
      <c r="I39" s="169"/>
      <c r="J39" s="170"/>
      <c r="L39" s="171"/>
    </row>
    <row r="40" spans="1:12" s="165" customFormat="1" ht="11.4" x14ac:dyDescent="0.2">
      <c r="A40" s="136" t="s">
        <v>110</v>
      </c>
      <c r="B40" s="168">
        <v>513.47600000000011</v>
      </c>
      <c r="D40" s="166"/>
      <c r="E40" s="153"/>
      <c r="F40" s="172"/>
      <c r="G40" s="167"/>
      <c r="H40" s="168"/>
      <c r="I40" s="169"/>
      <c r="J40" s="170"/>
      <c r="L40" s="171"/>
    </row>
    <row r="41" spans="1:12" s="165" customFormat="1" ht="11.4" x14ac:dyDescent="0.2">
      <c r="A41" s="136" t="s">
        <v>111</v>
      </c>
      <c r="B41" s="168">
        <v>-366.19800000000009</v>
      </c>
      <c r="D41" s="166"/>
      <c r="E41" s="153"/>
      <c r="F41" s="172"/>
      <c r="G41" s="167"/>
      <c r="H41" s="168"/>
      <c r="I41" s="169"/>
      <c r="J41" s="170"/>
      <c r="L41" s="171"/>
    </row>
    <row r="42" spans="1:12" s="165" customFormat="1" ht="11.4" x14ac:dyDescent="0.2">
      <c r="A42" s="136" t="s">
        <v>112</v>
      </c>
      <c r="B42" s="168">
        <v>88.763999999999896</v>
      </c>
      <c r="D42" s="166"/>
      <c r="E42" s="153"/>
      <c r="F42" s="172"/>
      <c r="G42" s="167"/>
      <c r="H42" s="168"/>
      <c r="I42" s="169"/>
      <c r="J42" s="170"/>
      <c r="L42" s="171"/>
    </row>
    <row r="43" spans="1:12" s="165" customFormat="1" ht="11.4" x14ac:dyDescent="0.2">
      <c r="A43" s="136" t="s">
        <v>113</v>
      </c>
      <c r="B43" s="168">
        <v>508.18700000000013</v>
      </c>
      <c r="D43" s="166"/>
      <c r="E43" s="153"/>
      <c r="F43" s="172"/>
      <c r="G43" s="167"/>
      <c r="H43" s="168"/>
      <c r="I43" s="169"/>
      <c r="J43" s="170"/>
      <c r="L43" s="171"/>
    </row>
    <row r="44" spans="1:12" s="165" customFormat="1" ht="11.4" x14ac:dyDescent="0.2">
      <c r="A44" s="136" t="s">
        <v>114</v>
      </c>
      <c r="B44" s="168">
        <v>98.864000000000033</v>
      </c>
      <c r="D44" s="166"/>
      <c r="E44" s="153"/>
      <c r="F44" s="172"/>
      <c r="G44" s="167"/>
      <c r="H44" s="168"/>
      <c r="I44" s="169"/>
      <c r="J44" s="170"/>
      <c r="L44" s="171"/>
    </row>
    <row r="45" spans="1:12" s="165" customFormat="1" ht="11.4" x14ac:dyDescent="0.2">
      <c r="A45" s="136" t="s">
        <v>115</v>
      </c>
      <c r="B45" s="168">
        <v>-269.83399999999983</v>
      </c>
      <c r="D45" s="166"/>
      <c r="E45" s="153"/>
      <c r="F45" s="172"/>
      <c r="G45" s="167"/>
      <c r="H45" s="168"/>
      <c r="I45" s="169"/>
      <c r="J45" s="170"/>
      <c r="L45" s="171"/>
    </row>
    <row r="46" spans="1:12" s="165" customFormat="1" ht="11.4" x14ac:dyDescent="0.2">
      <c r="A46" s="136" t="s">
        <v>116</v>
      </c>
      <c r="B46" s="168">
        <v>57.269000000000005</v>
      </c>
      <c r="D46" s="166"/>
      <c r="E46" s="153"/>
      <c r="F46" s="172"/>
      <c r="G46" s="167"/>
      <c r="H46" s="168"/>
      <c r="I46" s="169"/>
      <c r="J46" s="170"/>
      <c r="L46" s="171"/>
    </row>
    <row r="47" spans="1:12" s="165" customFormat="1" ht="11.4" x14ac:dyDescent="0.2">
      <c r="A47" s="136" t="s">
        <v>3</v>
      </c>
      <c r="B47" s="168">
        <v>-248.41300000000001</v>
      </c>
      <c r="D47" s="166"/>
      <c r="E47" s="153"/>
      <c r="F47" s="172"/>
      <c r="G47" s="167"/>
      <c r="H47" s="168"/>
      <c r="I47" s="169"/>
      <c r="J47" s="170"/>
      <c r="L47" s="171"/>
    </row>
    <row r="48" spans="1:12" s="165" customFormat="1" ht="11.4" x14ac:dyDescent="0.2">
      <c r="A48" s="136" t="s">
        <v>4</v>
      </c>
      <c r="B48" s="168">
        <v>-70.372000000000071</v>
      </c>
      <c r="D48" s="166"/>
      <c r="E48" s="153"/>
      <c r="F48" s="172"/>
      <c r="G48" s="167"/>
      <c r="H48" s="168"/>
      <c r="I48" s="169"/>
      <c r="J48" s="170"/>
      <c r="L48" s="171"/>
    </row>
    <row r="49" spans="1:12" s="165" customFormat="1" ht="11.4" x14ac:dyDescent="0.2">
      <c r="A49" s="136" t="s">
        <v>5</v>
      </c>
      <c r="B49" s="168">
        <v>-5.9450000000001637</v>
      </c>
      <c r="D49" s="166"/>
      <c r="E49" s="153"/>
      <c r="F49" s="172"/>
      <c r="G49" s="167"/>
      <c r="H49" s="168"/>
      <c r="I49" s="169"/>
      <c r="J49" s="170"/>
      <c r="L49" s="171"/>
    </row>
    <row r="50" spans="1:12" s="165" customFormat="1" ht="11.4" x14ac:dyDescent="0.2">
      <c r="A50" s="136" t="s">
        <v>6</v>
      </c>
      <c r="B50" s="168">
        <v>91.787000000000035</v>
      </c>
      <c r="D50" s="166"/>
      <c r="E50" s="153"/>
      <c r="F50" s="172"/>
      <c r="G50" s="167"/>
      <c r="H50" s="168"/>
      <c r="I50" s="169"/>
      <c r="J50" s="170"/>
      <c r="L50" s="171"/>
    </row>
    <row r="51" spans="1:12" s="165" customFormat="1" ht="11.4" x14ac:dyDescent="0.2">
      <c r="A51" s="136" t="s">
        <v>7</v>
      </c>
      <c r="B51" s="168">
        <v>118.74400000000014</v>
      </c>
      <c r="D51" s="166"/>
      <c r="E51" s="153"/>
      <c r="F51" s="172"/>
      <c r="G51" s="167"/>
      <c r="H51" s="168"/>
      <c r="I51" s="169"/>
      <c r="J51" s="170"/>
      <c r="L51" s="171"/>
    </row>
    <row r="52" spans="1:12" s="165" customFormat="1" ht="11.4" x14ac:dyDescent="0.2">
      <c r="A52" s="136" t="s">
        <v>8</v>
      </c>
      <c r="B52" s="168">
        <v>86.664999999999964</v>
      </c>
      <c r="D52" s="166"/>
      <c r="E52" s="153"/>
      <c r="F52" s="172"/>
      <c r="G52" s="167"/>
      <c r="H52" s="168"/>
      <c r="I52" s="169"/>
      <c r="J52" s="170"/>
      <c r="L52" s="171"/>
    </row>
    <row r="53" spans="1:12" s="165" customFormat="1" ht="11.4" x14ac:dyDescent="0.2">
      <c r="A53" s="136"/>
      <c r="B53" s="183"/>
      <c r="D53" s="153"/>
      <c r="E53" s="153"/>
      <c r="G53" s="167"/>
      <c r="H53" s="168"/>
      <c r="I53" s="169"/>
      <c r="J53" s="170"/>
      <c r="L53" s="171"/>
    </row>
    <row r="54" spans="1:12" s="165" customFormat="1" ht="11.4" x14ac:dyDescent="0.2">
      <c r="A54" s="135"/>
      <c r="B54" s="158"/>
      <c r="D54" s="153"/>
      <c r="E54" s="153"/>
      <c r="G54" s="167"/>
      <c r="H54" s="172"/>
      <c r="I54" s="169"/>
      <c r="J54" s="170"/>
      <c r="L54" s="171"/>
    </row>
    <row r="55" spans="1:12" s="165" customFormat="1" ht="11.4" x14ac:dyDescent="0.2">
      <c r="A55" s="135"/>
      <c r="B55" s="158"/>
      <c r="D55" s="153"/>
      <c r="E55" s="153"/>
      <c r="G55" s="167"/>
      <c r="H55" s="172"/>
      <c r="I55" s="169"/>
      <c r="J55" s="170"/>
      <c r="L55" s="171"/>
    </row>
    <row r="56" spans="1:12" s="165" customFormat="1" ht="11.4" x14ac:dyDescent="0.2">
      <c r="A56" s="135"/>
      <c r="B56" s="158"/>
      <c r="D56" s="153"/>
      <c r="E56" s="153"/>
      <c r="G56" s="167"/>
      <c r="H56" s="172"/>
      <c r="I56" s="169"/>
      <c r="J56" s="170"/>
      <c r="L56" s="171"/>
    </row>
    <row r="57" spans="1:12" s="165" customFormat="1" ht="11.4" x14ac:dyDescent="0.2">
      <c r="A57" s="135"/>
      <c r="B57" s="158"/>
      <c r="D57" s="153"/>
      <c r="E57" s="153"/>
      <c r="G57" s="167"/>
      <c r="H57" s="172"/>
      <c r="I57" s="169"/>
      <c r="J57" s="170"/>
      <c r="L57" s="171"/>
    </row>
    <row r="58" spans="1:12" s="165" customFormat="1" ht="11.4" x14ac:dyDescent="0.2">
      <c r="A58" s="135"/>
      <c r="B58" s="158"/>
      <c r="D58" s="153"/>
      <c r="E58" s="153"/>
      <c r="G58" s="167"/>
      <c r="H58" s="172"/>
      <c r="I58" s="169"/>
      <c r="J58" s="170"/>
      <c r="L58" s="171"/>
    </row>
    <row r="59" spans="1:12" x14ac:dyDescent="0.25">
      <c r="A59" s="135"/>
      <c r="B59" s="158"/>
      <c r="D59" s="153"/>
      <c r="E59" s="153"/>
      <c r="F59" s="165"/>
      <c r="G59" s="167"/>
      <c r="H59" s="173"/>
      <c r="I59" s="174"/>
      <c r="J59" s="175"/>
    </row>
    <row r="60" spans="1:12" x14ac:dyDescent="0.25">
      <c r="A60" s="135"/>
      <c r="B60" s="161"/>
      <c r="C60" s="158"/>
      <c r="D60" s="153"/>
      <c r="E60" s="153"/>
      <c r="F60" s="165"/>
    </row>
    <row r="61" spans="1:12" x14ac:dyDescent="0.25">
      <c r="A61" s="135"/>
      <c r="B61" s="153"/>
      <c r="C61" s="153"/>
      <c r="D61" s="153"/>
      <c r="E61" s="153"/>
      <c r="F61" s="165"/>
    </row>
    <row r="62" spans="1:12" x14ac:dyDescent="0.25">
      <c r="A62" s="135"/>
      <c r="B62" s="158"/>
      <c r="C62" s="153"/>
      <c r="D62" s="153"/>
      <c r="E62" s="153"/>
      <c r="F62" s="165"/>
    </row>
    <row r="63" spans="1:12" x14ac:dyDescent="0.25">
      <c r="A63" s="153"/>
      <c r="B63" s="153"/>
      <c r="C63" s="153"/>
      <c r="D63" s="153"/>
      <c r="E63" s="153"/>
    </row>
    <row r="64" spans="1:12" x14ac:dyDescent="0.25">
      <c r="A64" s="153"/>
      <c r="B64" s="153"/>
      <c r="C64" s="153"/>
      <c r="D64" s="153"/>
      <c r="E64" s="153"/>
    </row>
    <row r="65" spans="2:2" x14ac:dyDescent="0.25">
      <c r="B65" s="176"/>
    </row>
  </sheetData>
  <mergeCells count="4">
    <mergeCell ref="A5:G5"/>
    <mergeCell ref="A31:B31"/>
    <mergeCell ref="A3:E3"/>
    <mergeCell ref="A4:E4"/>
  </mergeCells>
  <pageMargins left="0.75" right="0.75" top="1" bottom="1" header="0.5" footer="0.5"/>
  <pageSetup orientation="portrait" horizontalDpi="204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Figure 1 (LHS)</vt:lpstr>
      <vt:lpstr>Figure 1 (RHS)</vt:lpstr>
      <vt:lpstr>Table 1</vt:lpstr>
      <vt:lpstr>Table 2</vt:lpstr>
      <vt:lpstr>Figure 2 (LHS)</vt:lpstr>
      <vt:lpstr>Figure 2 (RHS)</vt:lpstr>
      <vt:lpstr>Figure 3 (LHS) </vt:lpstr>
      <vt:lpstr>Figure 3 (RHS)</vt:lpstr>
      <vt:lpstr>Figure 4 (LHS)</vt:lpstr>
      <vt:lpstr>Figure 4 (RHS)</vt:lpstr>
      <vt:lpstr>Figure 5</vt:lpstr>
      <vt:lpstr>Table 3</vt:lpstr>
      <vt:lpstr>Table 4</vt:lpstr>
      <vt:lpstr>Table 5</vt:lpstr>
      <vt:lpstr>Table 6</vt:lpstr>
      <vt:lpstr>Figure 6</vt:lpstr>
      <vt:lpstr>Figure 7</vt:lpstr>
      <vt:lpstr>Figure 8</vt:lpstr>
      <vt:lpstr>Figure 9</vt:lpstr>
      <vt:lpstr>Table 7</vt:lpstr>
      <vt:lpstr>Figure 10 (LHS) </vt:lpstr>
      <vt:lpstr>Figure 10 (RHS)</vt:lpstr>
    </vt:vector>
  </TitlesOfParts>
  <Company>Department of Treasury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Paper No. 3 Economic and Fiscal Outlook</dc:title>
  <dc:subject>2018-19 Budget </dc:subject>
  <dc:creator>Department of Treasury WA</dc:creator>
  <cp:lastModifiedBy>D'Cruze, Patricia</cp:lastModifiedBy>
  <dcterms:created xsi:type="dcterms:W3CDTF">2018-05-07T02:09:37Z</dcterms:created>
  <dcterms:modified xsi:type="dcterms:W3CDTF">2018-05-09T03:43:05Z</dcterms:modified>
</cp:coreProperties>
</file>