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FiscalStrategy\fa_and_b\projects\budget\2019-20\Publication\excel tables and charts for website\final\"/>
    </mc:Choice>
  </mc:AlternateContent>
  <bookViews>
    <workbookView xWindow="0" yWindow="120" windowWidth="19188" windowHeight="11640"/>
  </bookViews>
  <sheets>
    <sheet name="Table 8.1" sheetId="8" r:id="rId1"/>
    <sheet name="Table 8.2" sheetId="12" r:id="rId2"/>
    <sheet name="Table 8.3" sheetId="13" r:id="rId3"/>
    <sheet name="Table 8.4" sheetId="16" r:id="rId4"/>
    <sheet name="Table 8.5" sheetId="17" r:id="rId5"/>
    <sheet name="Table 8.6" sheetId="18" r:id="rId6"/>
    <sheet name="Figure 8.1" sheetId="22" r:id="rId7"/>
    <sheet name="Figure 8.2" sheetId="23" r:id="rId8"/>
    <sheet name="Table 8.7" sheetId="19" r:id="rId9"/>
    <sheet name="Table 8.8" sheetId="20" r:id="rId10"/>
    <sheet name="Table 8.9" sheetId="21" r:id="rId11"/>
  </sheets>
  <externalReferences>
    <externalReference r:id="rId12"/>
  </externalReferences>
  <definedNames>
    <definedName name="_xlnm.Print_Area" localSheetId="4">'Table 8.5'!$A$1:$G$5</definedName>
    <definedName name="_xlnm.Print_Area" localSheetId="9">'Table 8.8'!$A$1:$D$4</definedName>
    <definedName name="_xlnm.Print_Titles" localSheetId="4">'Table 8.5'!#REF!</definedName>
    <definedName name="YesNo">[1]Tracker!$AG$4:$AG$7</definedName>
  </definedNames>
  <calcPr calcId="152511" fullPrecision="0"/>
</workbook>
</file>

<file path=xl/calcChain.xml><?xml version="1.0" encoding="utf-8"?>
<calcChain xmlns="http://schemas.openxmlformats.org/spreadsheetml/2006/main">
  <c r="B29" i="22" l="1"/>
</calcChain>
</file>

<file path=xl/sharedStrings.xml><?xml version="1.0" encoding="utf-8"?>
<sst xmlns="http://schemas.openxmlformats.org/spreadsheetml/2006/main" count="772" uniqueCount="318">
  <si>
    <t>Other Subsidies</t>
  </si>
  <si>
    <t>Operating Subsidies</t>
  </si>
  <si>
    <t>Total expense to Public Corporations</t>
  </si>
  <si>
    <t>Local Government Rate Equivalents</t>
  </si>
  <si>
    <t>Tax Equivalents</t>
  </si>
  <si>
    <t>Dividends</t>
  </si>
  <si>
    <t>Total revenue from Public Corporations</t>
  </si>
  <si>
    <t>Net Other Public Corporations</t>
  </si>
  <si>
    <t xml:space="preserve">Other Subsidies </t>
  </si>
  <si>
    <t xml:space="preserve">Operating Subsidies </t>
  </si>
  <si>
    <t>Other Public Corporations</t>
  </si>
  <si>
    <t>Net Public Transport Authority</t>
  </si>
  <si>
    <t>Net Water Corporation</t>
  </si>
  <si>
    <t>Water Corporation</t>
  </si>
  <si>
    <t>Net Electricity Corporations</t>
  </si>
  <si>
    <t>Subtotal</t>
  </si>
  <si>
    <t>Western Power</t>
  </si>
  <si>
    <t>Synergy</t>
  </si>
  <si>
    <t>Horizon Power</t>
  </si>
  <si>
    <t>TOTAL</t>
  </si>
  <si>
    <t>Table 8.1</t>
  </si>
  <si>
    <t>$m</t>
  </si>
  <si>
    <t>Table 8.2</t>
  </si>
  <si>
    <t>%</t>
  </si>
  <si>
    <t>Medium Business (L3/L4)</t>
  </si>
  <si>
    <t>Medium Business Time of Use (R3)</t>
  </si>
  <si>
    <t>Table 8.3</t>
  </si>
  <si>
    <t>Water</t>
  </si>
  <si>
    <t>0-150kL</t>
  </si>
  <si>
    <t>151-500kL</t>
  </si>
  <si>
    <t>Over 500kL</t>
  </si>
  <si>
    <t>Standard fixed service charge ($)</t>
  </si>
  <si>
    <t>First fixture ($)</t>
  </si>
  <si>
    <t>Table 8.4</t>
  </si>
  <si>
    <t>2 sections</t>
  </si>
  <si>
    <t>1 zone</t>
  </si>
  <si>
    <t>2 zones</t>
  </si>
  <si>
    <t>3 zones</t>
  </si>
  <si>
    <t>4 zones</t>
  </si>
  <si>
    <t>5 zones</t>
  </si>
  <si>
    <t>6 zones</t>
  </si>
  <si>
    <t>7 zones</t>
  </si>
  <si>
    <t>8 zones</t>
  </si>
  <si>
    <t>9 zones</t>
  </si>
  <si>
    <t>Day Rider</t>
  </si>
  <si>
    <t>Family Rider</t>
  </si>
  <si>
    <t>Student</t>
  </si>
  <si>
    <t>Details of Payment</t>
  </si>
  <si>
    <t>Dependent Child Rebate</t>
  </si>
  <si>
    <t>Air Conditioning Allowance</t>
  </si>
  <si>
    <t>Account Establishment Fee Rebate</t>
  </si>
  <si>
    <t>State Underground Power Program</t>
  </si>
  <si>
    <t>Pensioner and Senior Concessions</t>
  </si>
  <si>
    <t>Burrup Water Supply System</t>
  </si>
  <si>
    <t>Bunbury Water Corporation (Aqwest)</t>
  </si>
  <si>
    <t>Busselton Water Corporation</t>
  </si>
  <si>
    <t>Australian Marine Complex Technology Precinct</t>
  </si>
  <si>
    <t>Karratha/Burrup Service Corridor</t>
  </si>
  <si>
    <t>Townsite Development Program</t>
  </si>
  <si>
    <t>Metropolitan Redevelopment Authority</t>
  </si>
  <si>
    <t>Transperth and Regional Town Services</t>
  </si>
  <si>
    <t>Transwa</t>
  </si>
  <si>
    <t>Concession Fares</t>
  </si>
  <si>
    <t>Annual Free Trip for Pensioners</t>
  </si>
  <si>
    <t>Total</t>
  </si>
  <si>
    <t>Note: Columns may not add due to rounding.</t>
  </si>
  <si>
    <t>Funding Department</t>
  </si>
  <si>
    <t>Treasury</t>
  </si>
  <si>
    <t>Transport</t>
  </si>
  <si>
    <t>Education</t>
  </si>
  <si>
    <t>Estimated Actual</t>
  </si>
  <si>
    <t>Budget Estimate</t>
  </si>
  <si>
    <t>Forward Estimate</t>
  </si>
  <si>
    <t>-</t>
  </si>
  <si>
    <t>Table 8.5</t>
  </si>
  <si>
    <t>Income tax expense</t>
  </si>
  <si>
    <t>Local Government Rates expense</t>
  </si>
  <si>
    <t>Western Australian Land Authority (LandCorp)</t>
  </si>
  <si>
    <t>Gold Corporation</t>
  </si>
  <si>
    <t>Western Australian Treasury Corporation</t>
  </si>
  <si>
    <t>Insurance Commission of Western Australia</t>
  </si>
  <si>
    <t>Forest Products Commission</t>
  </si>
  <si>
    <t>Subtotal Amounts</t>
  </si>
  <si>
    <t>Table 8.6</t>
  </si>
  <si>
    <t>Bunbury Water Corporation</t>
  </si>
  <si>
    <t>2017-18</t>
  </si>
  <si>
    <t>Estimated</t>
  </si>
  <si>
    <t>Budget</t>
  </si>
  <si>
    <t>Actual</t>
  </si>
  <si>
    <t>Estimate</t>
  </si>
  <si>
    <t>% Change</t>
  </si>
  <si>
    <t>Volumetric charge (c/kL)</t>
  </si>
  <si>
    <t>PUBLIC CORPORATIONS</t>
  </si>
  <si>
    <t>Table 8.7</t>
  </si>
  <si>
    <t>EXPENSES FROM THE GENERAL GOVERNMENT SECTOR TO PUBLIC CORPORATIONS</t>
  </si>
  <si>
    <t>2018-19</t>
  </si>
  <si>
    <t xml:space="preserve">% increase </t>
  </si>
  <si>
    <t>Dividends, Tax Equivalents, and Local Government Rate Equivalents</t>
  </si>
  <si>
    <t>2019-20</t>
  </si>
  <si>
    <t>REVENUE TO GOVERNMENT FROM PUBLIC CORPORATIONS</t>
  </si>
  <si>
    <t xml:space="preserve">Horizon Power </t>
  </si>
  <si>
    <t>Metropolitan Operations</t>
  </si>
  <si>
    <t>Curtin Medical School Midland</t>
  </si>
  <si>
    <t>Financial Assistance for Karara Mining Ltd</t>
  </si>
  <si>
    <t>Southern Ports Authority</t>
  </si>
  <si>
    <t>Pilbara Ports Authority</t>
  </si>
  <si>
    <t>ELECTRICITY CORPORATIONS</t>
  </si>
  <si>
    <t>WATER CORPORATIONS</t>
  </si>
  <si>
    <t>PORT AUTHORITIES</t>
  </si>
  <si>
    <t>Fremantle Port Authority</t>
  </si>
  <si>
    <t>Kimberley Ports Authority</t>
  </si>
  <si>
    <t>Mid West Ports Authority</t>
  </si>
  <si>
    <t>OTHER AGENCIES</t>
  </si>
  <si>
    <t>PUBLIC CORPORATION DIVIDEND PAYOUT RATIOS</t>
  </si>
  <si>
    <t>2020-21</t>
  </si>
  <si>
    <r>
      <t>(b)</t>
    </r>
    <r>
      <rPr>
        <sz val="8"/>
        <color theme="1"/>
        <rFont val="Times New Roman"/>
        <family val="1"/>
      </rPr>
      <t xml:space="preserve">     </t>
    </r>
    <r>
      <rPr>
        <sz val="8"/>
        <color theme="1"/>
        <rFont val="Arial"/>
        <family val="2"/>
      </rPr>
      <t>Annual ratio may be adjusted based on the need to maintain appropriate capital adequacy and any other factors or circumstances taken into account by the Board of the Insurance Commission of Western Australia.</t>
    </r>
  </si>
  <si>
    <t>REGIONAL UTILITIES PRICING SUBSIDIES</t>
  </si>
  <si>
    <t>LAND AGENCIES</t>
  </si>
  <si>
    <t>Australian Marine Complex Common User Valve Replacement</t>
  </si>
  <si>
    <t>OTHER</t>
  </si>
  <si>
    <t>Regional School Bus Services</t>
  </si>
  <si>
    <t>ESTIMATED IMPACT ON THE ‘REPRESENTATIVE’ HOUSEHOLD</t>
  </si>
  <si>
    <t>$ level</t>
  </si>
  <si>
    <t>% change</t>
  </si>
  <si>
    <t>$ change</t>
  </si>
  <si>
    <t>Vehicle licence charge</t>
  </si>
  <si>
    <t>Recording fee</t>
  </si>
  <si>
    <t xml:space="preserve">Drivers licence </t>
  </si>
  <si>
    <t>Stamp duty on MII</t>
  </si>
  <si>
    <t>Total Expenditure</t>
  </si>
  <si>
    <t>Note: Columns may not add due to rounding.</t>
  </si>
  <si>
    <t>NON-CONTESTABLE TARIFFS</t>
  </si>
  <si>
    <t>Table 8.8</t>
  </si>
  <si>
    <t>First $20,500 Gross Rental Value (GRV)</t>
  </si>
  <si>
    <t>Over $20,500 GRV</t>
  </si>
  <si>
    <t>Table 8.9</t>
  </si>
  <si>
    <r>
      <t>Revenue to and Expenses from the General Government Sector</t>
    </r>
    <r>
      <rPr>
        <vertAlign val="superscript"/>
        <sz val="11"/>
        <color theme="1"/>
        <rFont val="Arial"/>
        <family val="2"/>
      </rPr>
      <t>(a)</t>
    </r>
  </si>
  <si>
    <t>2021-22</t>
  </si>
  <si>
    <t>Forward</t>
  </si>
  <si>
    <t xml:space="preserve">$m </t>
  </si>
  <si>
    <r>
      <t>(a)</t>
    </r>
    <r>
      <rPr>
        <sz val="8"/>
        <color theme="1"/>
        <rFont val="Times New Roman"/>
        <family val="1"/>
      </rPr>
      <t xml:space="preserve">     </t>
    </r>
    <r>
      <rPr>
        <sz val="8"/>
        <color theme="1"/>
        <rFont val="Arial"/>
        <family val="2"/>
      </rPr>
      <t>Some general government sector agencies (e.g. the Chemistry Centre (WA) and the Western Australian Land Information Authority (Landgate)) pay income tax equivalent payments. As these agencies are not in the public non‑financial corporations or public financial corporations sectors, they are not reflected in this table.</t>
    </r>
  </si>
  <si>
    <t>Aboriginal and Remote Communities Project – Stage 2</t>
  </si>
  <si>
    <t>Feed‑In Tariff</t>
  </si>
  <si>
    <t>Tariff Adjustment Payment – Operating Subsidy</t>
  </si>
  <si>
    <t>Tariff Migration – Movement to L2 and A2 Tariff</t>
  </si>
  <si>
    <r>
      <t xml:space="preserve">JTSI </t>
    </r>
    <r>
      <rPr>
        <vertAlign val="superscript"/>
        <sz val="8"/>
        <color theme="1"/>
        <rFont val="Arial"/>
        <family val="2"/>
      </rPr>
      <t>(d)</t>
    </r>
  </si>
  <si>
    <t>Hardship Utility Grant Scheme</t>
  </si>
  <si>
    <t>Late Payment Fee Waiver</t>
  </si>
  <si>
    <t>National Water Infrastructure Development Fund – Ord Stage 3 Feasibility Study</t>
  </si>
  <si>
    <t xml:space="preserve">Esperance Minerals Concentrate Circuit Unit – Debt Servicing </t>
  </si>
  <si>
    <t>Western Australian Land Authority (LandCorp)</t>
  </si>
  <si>
    <t>Australian Marine Complex – Rate of Return Stages 1 and 2</t>
  </si>
  <si>
    <t>Kwinana Land – Holding Costs</t>
  </si>
  <si>
    <t>Yagan Square Place Management</t>
  </si>
  <si>
    <t>Direct Grants – Various Racing Funding</t>
  </si>
  <si>
    <t>Relocation of Gnangara Pines Harvesting</t>
  </si>
  <si>
    <t xml:space="preserve">Transperth – General </t>
  </si>
  <si>
    <t>Transperth – Concession Fares</t>
  </si>
  <si>
    <t>Transperth – Pensioners, Seniors and Carers Free Travel</t>
  </si>
  <si>
    <t>Transperth – School Children Fares</t>
  </si>
  <si>
    <t>Transperth – Perth Stadium Special Events</t>
  </si>
  <si>
    <t xml:space="preserve">Regional Town Bus Services </t>
  </si>
  <si>
    <t xml:space="preserve">Conveyance Allowance </t>
  </si>
  <si>
    <t>Freight Network – General</t>
  </si>
  <si>
    <t>District Allowance Payments – Royalties for Regions</t>
  </si>
  <si>
    <t>Transperth Free Transit Zone – Recurrent Grant</t>
  </si>
  <si>
    <t>Regional School Bus Services – Intensive English Centres and Other Services</t>
  </si>
  <si>
    <t xml:space="preserve">Note: Columns may not add due to rounding. </t>
  </si>
  <si>
    <t>Motor Injury Insurance (MII)</t>
  </si>
  <si>
    <r>
      <t>(b)</t>
    </r>
    <r>
      <rPr>
        <sz val="8"/>
        <color theme="1"/>
        <rFont val="Times New Roman"/>
        <family val="1"/>
      </rPr>
      <t xml:space="preserve">     </t>
    </r>
    <r>
      <rPr>
        <sz val="8"/>
        <color theme="1"/>
        <rFont val="Arial"/>
        <family val="2"/>
      </rPr>
      <t>Assumes no access to concessions, rebates or hardship packages.</t>
    </r>
  </si>
  <si>
    <r>
      <t xml:space="preserve">REPRESENTATIVE HOUSESHOLD EXPENDITURE INCREASES </t>
    </r>
    <r>
      <rPr>
        <b/>
        <vertAlign val="superscript"/>
        <sz val="12"/>
        <color rgb="FF000000"/>
        <rFont val="Arial"/>
        <family val="2"/>
      </rPr>
      <t>(a)</t>
    </r>
  </si>
  <si>
    <r>
      <t>(a)</t>
    </r>
    <r>
      <rPr>
        <sz val="8"/>
        <color theme="1"/>
        <rFont val="Times New Roman"/>
        <family val="1"/>
      </rPr>
      <t xml:space="preserve">     </t>
    </r>
    <r>
      <rPr>
        <sz val="8"/>
        <color theme="1"/>
        <rFont val="Arial"/>
        <family val="2"/>
      </rPr>
      <t>Historical representative household increases as published in the relevant Budget Papers.</t>
    </r>
  </si>
  <si>
    <t>WATER CORPORATION'S 2018-19 TARIFF CHANGES</t>
  </si>
  <si>
    <t>Drainage</t>
  </si>
  <si>
    <r>
      <t>(d)</t>
    </r>
    <r>
      <rPr>
        <sz val="8"/>
        <color theme="1"/>
        <rFont val="Times New Roman"/>
        <family val="1"/>
      </rPr>
      <t xml:space="preserve">     </t>
    </r>
    <r>
      <rPr>
        <sz val="8"/>
        <color theme="1"/>
        <rFont val="Arial"/>
        <family val="2"/>
      </rPr>
      <t>Drainage is not charged in the country.</t>
    </r>
  </si>
  <si>
    <r>
      <t>(e)</t>
    </r>
    <r>
      <rPr>
        <sz val="8"/>
        <color theme="1"/>
        <rFont val="Times New Roman"/>
        <family val="1"/>
      </rPr>
      <t xml:space="preserve">     </t>
    </r>
    <r>
      <rPr>
        <sz val="8"/>
        <color theme="1"/>
        <rFont val="Arial"/>
        <family val="2"/>
      </rPr>
      <t>The charge varies depending upon the size of the meter.</t>
    </r>
  </si>
  <si>
    <r>
      <t>(f)</t>
    </r>
    <r>
      <rPr>
        <sz val="8"/>
        <color theme="1"/>
        <rFont val="Times New Roman"/>
        <family val="1"/>
      </rPr>
      <t xml:space="preserve">     </t>
    </r>
    <r>
      <rPr>
        <sz val="8"/>
        <color theme="1"/>
        <rFont val="Arial"/>
        <family val="2"/>
      </rPr>
      <t>Country non‑residential water consumption charges are based on the cost of delivering services.</t>
    </r>
  </si>
  <si>
    <r>
      <t>(g)</t>
    </r>
    <r>
      <rPr>
        <sz val="8"/>
        <color theme="1"/>
        <rFont val="Times New Roman"/>
        <family val="1"/>
      </rPr>
      <t xml:space="preserve">     </t>
    </r>
    <r>
      <rPr>
        <sz val="8"/>
        <color theme="1"/>
        <rFont val="Arial"/>
        <family val="2"/>
      </rPr>
      <t>Non‑residential wastewater charges are uniform across the State.</t>
    </r>
  </si>
  <si>
    <t>Electricity Corporations</t>
  </si>
  <si>
    <r>
      <t xml:space="preserve">Public Transport Authority </t>
    </r>
    <r>
      <rPr>
        <b/>
        <vertAlign val="superscript"/>
        <sz val="8"/>
        <color theme="1"/>
        <rFont val="Arial"/>
        <family val="2"/>
      </rPr>
      <t>(b)</t>
    </r>
  </si>
  <si>
    <r>
      <t xml:space="preserve">Net impact on General Government Sector </t>
    </r>
    <r>
      <rPr>
        <b/>
        <vertAlign val="superscript"/>
        <sz val="8"/>
        <color theme="1"/>
        <rFont val="Arial"/>
        <family val="2"/>
      </rPr>
      <t>(c)</t>
    </r>
  </si>
  <si>
    <r>
      <t>(a)</t>
    </r>
    <r>
      <rPr>
        <sz val="8"/>
        <color theme="1"/>
        <rFont val="Times New Roman"/>
        <family val="1"/>
      </rPr>
      <t xml:space="preserve">     </t>
    </r>
    <r>
      <rPr>
        <sz val="8"/>
        <color theme="1"/>
        <rFont val="Arial"/>
        <family val="2"/>
      </rPr>
      <t>Revenue includes dividends, tax equivalent payments and local government rate equivalents. Expenses include operating subsidies and grants funded from the Consolidated Account and other subsidies funded from other sources such as Royalties for Regions (capital appropriations to public corporations are not included).</t>
    </r>
  </si>
  <si>
    <r>
      <t>(b)</t>
    </r>
    <r>
      <rPr>
        <sz val="8"/>
        <color theme="1"/>
        <rFont val="Times New Roman"/>
        <family val="1"/>
      </rPr>
      <t xml:space="preserve">     </t>
    </r>
    <r>
      <rPr>
        <sz val="8"/>
        <color theme="1"/>
        <rFont val="Arial"/>
        <family val="2"/>
      </rPr>
      <t>The Public Transport Authority does not pay dividends or tax equivalent payments.</t>
    </r>
  </si>
  <si>
    <r>
      <t>(c)</t>
    </r>
    <r>
      <rPr>
        <sz val="8"/>
        <color theme="1"/>
        <rFont val="Times New Roman"/>
        <family val="1"/>
      </rPr>
      <t xml:space="preserve">     </t>
    </r>
    <r>
      <rPr>
        <sz val="8"/>
        <color theme="1"/>
        <rFont val="Arial"/>
        <family val="2"/>
      </rPr>
      <t>A positive total for the net impact on the general government sector means that the sector receives more revenue from public corporations than it pays out in subsidies, and vice versa for a negative total.</t>
    </r>
  </si>
  <si>
    <t>2022-23</t>
  </si>
  <si>
    <r>
      <t xml:space="preserve">Income tax expense </t>
    </r>
    <r>
      <rPr>
        <b/>
        <vertAlign val="superscript"/>
        <sz val="8"/>
        <color theme="1"/>
        <rFont val="Arial"/>
        <family val="2"/>
      </rPr>
      <t>(a)</t>
    </r>
  </si>
  <si>
    <r>
      <t xml:space="preserve">Western Australian Land Authority (LandCorp) </t>
    </r>
    <r>
      <rPr>
        <vertAlign val="superscript"/>
        <sz val="8"/>
        <color theme="1"/>
        <rFont val="Arial"/>
        <family val="2"/>
      </rPr>
      <t>(a)</t>
    </r>
  </si>
  <si>
    <t>n/a</t>
  </si>
  <si>
    <r>
      <t xml:space="preserve">Insurance Commission of Western Australia </t>
    </r>
    <r>
      <rPr>
        <vertAlign val="superscript"/>
        <sz val="8"/>
        <color theme="1"/>
        <rFont val="Arial"/>
        <family val="2"/>
      </rPr>
      <t>(b)</t>
    </r>
  </si>
  <si>
    <t>Note: The Western Australian Land Information Authority (Landgate) pays dividends to Government, however as this agency is not in the public corporations sector, it is not included in this table.</t>
  </si>
  <si>
    <r>
      <t>(a)</t>
    </r>
    <r>
      <rPr>
        <sz val="8"/>
        <color theme="1"/>
        <rFont val="Times New Roman"/>
        <family val="1"/>
      </rPr>
      <t xml:space="preserve">     </t>
    </r>
    <r>
      <rPr>
        <sz val="8"/>
        <color theme="1"/>
        <rFont val="Arial"/>
        <family val="2"/>
      </rPr>
      <t>Western Australian Land Authority’s dividend arrangement consists of a fixed component of $31.07 million and project specific payments for 2018‑19, before progressing towards a payout ratio of 75% by 2021‑22.</t>
    </r>
  </si>
  <si>
    <t>Country Water Pricing Subsidy</t>
  </si>
  <si>
    <t>Tariff Equalisation Contribution</t>
  </si>
  <si>
    <t xml:space="preserve">Total </t>
  </si>
  <si>
    <t>2019-20 to 2022-23</t>
  </si>
  <si>
    <r>
      <t xml:space="preserve">Operating Subsidies </t>
    </r>
    <r>
      <rPr>
        <i/>
        <vertAlign val="superscript"/>
        <sz val="8"/>
        <color theme="1"/>
        <rFont val="Arial"/>
        <family val="2"/>
      </rPr>
      <t>(a)</t>
    </r>
  </si>
  <si>
    <t xml:space="preserve">Aboriginal and Remote Communities Project – Stage 1 </t>
  </si>
  <si>
    <t>Air Conditioning Allowance (North of 26th Parallel)</t>
  </si>
  <si>
    <t>WA Government Energy Assistance Payment</t>
  </si>
  <si>
    <r>
      <t xml:space="preserve">- </t>
    </r>
    <r>
      <rPr>
        <vertAlign val="superscript"/>
        <sz val="8"/>
        <color theme="1"/>
        <rFont val="Arial"/>
        <family val="2"/>
      </rPr>
      <t>(b)</t>
    </r>
  </si>
  <si>
    <r>
      <t xml:space="preserve">Onslow Power Infrastructure Project </t>
    </r>
    <r>
      <rPr>
        <vertAlign val="superscript"/>
        <sz val="8"/>
        <color theme="1"/>
        <rFont val="Arial"/>
        <family val="2"/>
      </rPr>
      <t>(c)</t>
    </r>
  </si>
  <si>
    <r>
      <t>Communities</t>
    </r>
    <r>
      <rPr>
        <vertAlign val="superscript"/>
        <sz val="8"/>
        <color theme="1"/>
        <rFont val="Arial"/>
        <family val="2"/>
      </rPr>
      <t xml:space="preserve"> (e)</t>
    </r>
  </si>
  <si>
    <t>Country Water Pricing Subsidy – Royalties for Regions</t>
  </si>
  <si>
    <r>
      <t xml:space="preserve">Concessional Lands </t>
    </r>
    <r>
      <rPr>
        <vertAlign val="superscript"/>
        <sz val="8"/>
        <color theme="1"/>
        <rFont val="Arial"/>
        <family val="2"/>
      </rPr>
      <t>(f)</t>
    </r>
  </si>
  <si>
    <r>
      <t xml:space="preserve">DWER </t>
    </r>
    <r>
      <rPr>
        <vertAlign val="superscript"/>
        <sz val="8"/>
        <color theme="1"/>
        <rFont val="Arial"/>
        <family val="2"/>
      </rPr>
      <t>(g)</t>
    </r>
  </si>
  <si>
    <r>
      <t xml:space="preserve">Onslow Water Infrastructure Upgrade Project </t>
    </r>
    <r>
      <rPr>
        <vertAlign val="superscript"/>
        <sz val="8"/>
        <color theme="1"/>
        <rFont val="Arial"/>
        <family val="2"/>
      </rPr>
      <t>(h)</t>
    </r>
  </si>
  <si>
    <t>Essential and Municipal Services Upgrade Program</t>
  </si>
  <si>
    <t>Dampier - Burrup Port Infrastructure</t>
  </si>
  <si>
    <t>Government Support Package - Koolyanobbing Iron Ore</t>
  </si>
  <si>
    <t>Subiaco East Demolition</t>
  </si>
  <si>
    <t>Mangles Bay Tourist Precinct</t>
  </si>
  <si>
    <t>Forrestdale Business Park West</t>
  </si>
  <si>
    <t>Ocean Reef Marina</t>
  </si>
  <si>
    <t>Royalties for Regions – Various Projects</t>
  </si>
  <si>
    <t>Sustainable Funding Model Principles</t>
  </si>
  <si>
    <t>Forrestdale Business Park East</t>
  </si>
  <si>
    <t>Princess Margaret Hospital Security and Maintenance</t>
  </si>
  <si>
    <r>
      <t>East Perth Power Station</t>
    </r>
    <r>
      <rPr>
        <vertAlign val="superscript"/>
        <sz val="8"/>
        <color theme="1"/>
        <rFont val="Arial"/>
        <family val="2"/>
      </rPr>
      <t>(i)</t>
    </r>
  </si>
  <si>
    <t>Armadale City West of Rail</t>
  </si>
  <si>
    <t>All Other</t>
  </si>
  <si>
    <t>Racing and Wagering Western Australia</t>
  </si>
  <si>
    <r>
      <t xml:space="preserve">Various </t>
    </r>
    <r>
      <rPr>
        <vertAlign val="superscript"/>
        <sz val="8"/>
        <color theme="1"/>
        <rFont val="Arial"/>
        <family val="2"/>
      </rPr>
      <t>(j)</t>
    </r>
  </si>
  <si>
    <t>Point of Consumption Tax – Racing Funding</t>
  </si>
  <si>
    <r>
      <t>Subtota</t>
    </r>
    <r>
      <rPr>
        <sz val="8"/>
        <color theme="1"/>
        <rFont val="Arial"/>
        <family val="2"/>
      </rPr>
      <t>l</t>
    </r>
  </si>
  <si>
    <t>Partial Compensation for Retention of a Portion of Gnangara Pines</t>
  </si>
  <si>
    <r>
      <t xml:space="preserve">Public Transport Authority </t>
    </r>
    <r>
      <rPr>
        <b/>
        <vertAlign val="superscript"/>
        <sz val="8"/>
        <color theme="1"/>
        <rFont val="Arial"/>
        <family val="2"/>
      </rPr>
      <t>(k)</t>
    </r>
  </si>
  <si>
    <t>School Bus Services</t>
  </si>
  <si>
    <t>General</t>
  </si>
  <si>
    <r>
      <t xml:space="preserve">Department of Communities, Housing Services </t>
    </r>
    <r>
      <rPr>
        <b/>
        <vertAlign val="superscript"/>
        <sz val="8"/>
        <color theme="1"/>
        <rFont val="Arial"/>
        <family val="2"/>
      </rPr>
      <t>(l)</t>
    </r>
  </si>
  <si>
    <t>Remote Essential and Municipal Services – Royalties for Regions</t>
  </si>
  <si>
    <t>Aboriginal Housing and Remote Essential Services</t>
  </si>
  <si>
    <t>National Rental Affordability Scheme</t>
  </si>
  <si>
    <t xml:space="preserve">Mental Health Step Up/Step Down Facilities </t>
  </si>
  <si>
    <r>
      <t xml:space="preserve">MHC </t>
    </r>
    <r>
      <rPr>
        <vertAlign val="superscript"/>
        <sz val="8"/>
        <color theme="1"/>
        <rFont val="Arial"/>
        <family val="2"/>
      </rPr>
      <t>(m)</t>
    </r>
  </si>
  <si>
    <t>North West Aboriginal Housing Fund – Royalties for Regions</t>
  </si>
  <si>
    <t>Various Programs – Royalties for Regions</t>
  </si>
  <si>
    <t>Geraldton Alternative Settlement Agreement Implementation Costs</t>
  </si>
  <si>
    <r>
      <t>(a)</t>
    </r>
    <r>
      <rPr>
        <sz val="8"/>
        <color theme="1"/>
        <rFont val="Times New Roman"/>
        <family val="1"/>
      </rPr>
      <t xml:space="preserve">     </t>
    </r>
    <r>
      <rPr>
        <sz val="8"/>
        <color theme="1"/>
        <rFont val="Arial"/>
        <family val="2"/>
      </rPr>
      <t>Operating subsidies detailed in this Appendix are reported on an accrual basis and may differ to those disclosed in Budget Paper No. 2: </t>
    </r>
    <r>
      <rPr>
        <i/>
        <sz val="8"/>
        <color theme="1"/>
        <rFont val="Arial"/>
        <family val="2"/>
      </rPr>
      <t>Budget Statements</t>
    </r>
    <r>
      <rPr>
        <sz val="8"/>
        <color theme="1"/>
        <rFont val="Arial"/>
        <family val="2"/>
      </rPr>
      <t>, which are reported on a cash basis. Funding is from the Consolidated Account and other general government agencies. A further breakdown of some of these operating subsidies is contained as part of Appendix 6: </t>
    </r>
    <r>
      <rPr>
        <i/>
        <sz val="8"/>
        <color theme="1"/>
        <rFont val="Arial"/>
        <family val="2"/>
      </rPr>
      <t>State Government Social Concessions Expenditure Statement</t>
    </r>
    <r>
      <rPr>
        <sz val="8"/>
        <color theme="1"/>
        <rFont val="Arial"/>
        <family val="2"/>
      </rPr>
      <t>.</t>
    </r>
  </si>
  <si>
    <r>
      <t>(b)</t>
    </r>
    <r>
      <rPr>
        <sz val="8"/>
        <color theme="1"/>
        <rFont val="Times New Roman"/>
        <family val="1"/>
      </rPr>
      <t xml:space="preserve">     </t>
    </r>
    <r>
      <rPr>
        <sz val="8"/>
        <color theme="1"/>
        <rFont val="Arial"/>
        <family val="2"/>
      </rPr>
      <t>Amount less than $50,000.</t>
    </r>
  </si>
  <si>
    <r>
      <t>(c)</t>
    </r>
    <r>
      <rPr>
        <sz val="8"/>
        <color theme="1"/>
        <rFont val="Times New Roman"/>
        <family val="1"/>
      </rPr>
      <t xml:space="preserve">     </t>
    </r>
    <r>
      <rPr>
        <sz val="8"/>
        <color theme="1"/>
        <rFont val="Arial"/>
        <family val="2"/>
      </rPr>
      <t>The Department of Jobs, Tourism, Science and Innovation’s expense profile against this item is: 2018‑19 – $12 million; and 2019-20 – $5 million. In accordance with the Australian Accounting Standards Board Interpretation 18, Horizon Power is recognising the revenue when the service is performed.</t>
    </r>
  </si>
  <si>
    <r>
      <t>(d)</t>
    </r>
    <r>
      <rPr>
        <sz val="8"/>
        <color theme="1"/>
        <rFont val="Times New Roman"/>
        <family val="1"/>
      </rPr>
      <t xml:space="preserve">     </t>
    </r>
    <r>
      <rPr>
        <sz val="8"/>
        <color theme="1"/>
        <rFont val="Arial"/>
        <family val="2"/>
      </rPr>
      <t>Department of Jobs, Tourism, Science and Innovation.</t>
    </r>
  </si>
  <si>
    <r>
      <t>(e)</t>
    </r>
    <r>
      <rPr>
        <sz val="8"/>
        <color theme="1"/>
        <rFont val="Times New Roman"/>
        <family val="1"/>
      </rPr>
      <t xml:space="preserve">     </t>
    </r>
    <r>
      <rPr>
        <sz val="8"/>
        <color theme="1"/>
        <rFont val="Arial"/>
        <family val="2"/>
      </rPr>
      <t>Department of Communities.</t>
    </r>
  </si>
  <si>
    <r>
      <t>(f)</t>
    </r>
    <r>
      <rPr>
        <sz val="8"/>
        <color theme="1"/>
        <rFont val="Times New Roman"/>
        <family val="1"/>
      </rPr>
      <t xml:space="preserve">     </t>
    </r>
    <r>
      <rPr>
        <sz val="8"/>
        <color theme="1"/>
        <rFont val="Arial"/>
        <family val="2"/>
      </rPr>
      <t>Includes concessions provided for non‑rated and exempt properties.</t>
    </r>
  </si>
  <si>
    <r>
      <t>(g)</t>
    </r>
    <r>
      <rPr>
        <sz val="8"/>
        <color theme="1"/>
        <rFont val="Times New Roman"/>
        <family val="1"/>
      </rPr>
      <t xml:space="preserve">     </t>
    </r>
    <r>
      <rPr>
        <sz val="8"/>
        <color theme="1"/>
        <rFont val="Arial"/>
        <family val="2"/>
      </rPr>
      <t>Department of Water and Environmental Regulation.</t>
    </r>
  </si>
  <si>
    <r>
      <t>(h)</t>
    </r>
    <r>
      <rPr>
        <sz val="8"/>
        <color theme="1"/>
        <rFont val="Times New Roman"/>
        <family val="1"/>
      </rPr>
      <t xml:space="preserve">     </t>
    </r>
    <r>
      <rPr>
        <sz val="8"/>
        <color theme="1"/>
        <rFont val="Arial"/>
        <family val="2"/>
      </rPr>
      <t>The upgrades will be funded by Chevron Australia, and details of the project are subject to scope clarification and a competitive tender process. The value of the subsidy is not reflected in the Water Corporation’s subtotal or the total reported in this table.</t>
    </r>
  </si>
  <si>
    <r>
      <t>(i)</t>
    </r>
    <r>
      <rPr>
        <sz val="8"/>
        <color theme="1"/>
        <rFont val="Times New Roman"/>
        <family val="1"/>
      </rPr>
      <t xml:space="preserve">      </t>
    </r>
    <r>
      <rPr>
        <sz val="8"/>
        <color theme="1"/>
        <rFont val="Arial"/>
        <family val="2"/>
      </rPr>
      <t>Does not include $28 million for East Perth Power Station funded through equity contributions.</t>
    </r>
  </si>
  <si>
    <r>
      <t>(j)</t>
    </r>
    <r>
      <rPr>
        <sz val="8"/>
        <color theme="1"/>
        <rFont val="Times New Roman"/>
        <family val="1"/>
      </rPr>
      <t xml:space="preserve">      </t>
    </r>
    <r>
      <rPr>
        <sz val="8"/>
        <color theme="1"/>
        <rFont val="Arial"/>
        <family val="2"/>
      </rPr>
      <t>Gaming and Wagering Commission and the Department of Local Government, Sport and Cultural Industries.</t>
    </r>
  </si>
  <si>
    <r>
      <t>(k)</t>
    </r>
    <r>
      <rPr>
        <sz val="8"/>
        <color theme="1"/>
        <rFont val="Times New Roman"/>
        <family val="1"/>
      </rPr>
      <t xml:space="preserve">     </t>
    </r>
    <r>
      <rPr>
        <sz val="8"/>
        <color theme="1"/>
        <rFont val="Arial"/>
        <family val="2"/>
      </rPr>
      <t xml:space="preserve">Includes service appropriations authorised under the </t>
    </r>
    <r>
      <rPr>
        <i/>
        <sz val="8"/>
        <color theme="1"/>
        <rFont val="Arial"/>
        <family val="2"/>
      </rPr>
      <t>Salaries and Allowances Act 1975</t>
    </r>
    <r>
      <rPr>
        <sz val="8"/>
        <color theme="1"/>
        <rFont val="Arial"/>
        <family val="2"/>
      </rPr>
      <t>.</t>
    </r>
  </si>
  <si>
    <r>
      <t>(l)</t>
    </r>
    <r>
      <rPr>
        <sz val="8"/>
        <color theme="1"/>
        <rFont val="Times New Roman"/>
        <family val="1"/>
      </rPr>
      <t xml:space="preserve">      </t>
    </r>
    <r>
      <rPr>
        <sz val="8"/>
        <color theme="1"/>
        <rFont val="Arial"/>
        <family val="2"/>
      </rPr>
      <t xml:space="preserve">The Department of Communities (Housing Services) will also receive funding from the Commonwealth for affordable housing programs ($496 million across 2019‑20 to 2022‑23) and remote housing programs ($251 million in 2018‑19), which are not included here as they have no net impact on the general government sector.  </t>
    </r>
  </si>
  <si>
    <r>
      <t>(m)</t>
    </r>
    <r>
      <rPr>
        <sz val="8"/>
        <color theme="1"/>
        <rFont val="Times New Roman"/>
        <family val="1"/>
      </rPr>
      <t xml:space="preserve">    </t>
    </r>
    <r>
      <rPr>
        <sz val="8"/>
        <color theme="1"/>
        <rFont val="Arial"/>
        <family val="2"/>
      </rPr>
      <t>Mental Health Commission.</t>
    </r>
  </si>
  <si>
    <r>
      <t xml:space="preserve">Motor Vehicles </t>
    </r>
    <r>
      <rPr>
        <b/>
        <vertAlign val="superscript"/>
        <sz val="8"/>
        <color theme="1"/>
        <rFont val="Arial"/>
        <family val="2"/>
      </rPr>
      <t>(a)</t>
    </r>
  </si>
  <si>
    <r>
      <t xml:space="preserve">Utility Charges </t>
    </r>
    <r>
      <rPr>
        <b/>
        <vertAlign val="superscript"/>
        <sz val="8"/>
        <color theme="1"/>
        <rFont val="Arial"/>
        <family val="2"/>
      </rPr>
      <t>(b)</t>
    </r>
    <r>
      <rPr>
        <b/>
        <sz val="8"/>
        <color theme="1"/>
        <rFont val="Arial"/>
        <family val="2"/>
      </rPr>
      <t xml:space="preserve"> </t>
    </r>
  </si>
  <si>
    <r>
      <t xml:space="preserve">Electricity </t>
    </r>
    <r>
      <rPr>
        <vertAlign val="superscript"/>
        <sz val="8"/>
        <color theme="1"/>
        <rFont val="Arial"/>
        <family val="2"/>
      </rPr>
      <t>(c)</t>
    </r>
  </si>
  <si>
    <r>
      <t xml:space="preserve">Water, sewerage and drainage </t>
    </r>
    <r>
      <rPr>
        <vertAlign val="superscript"/>
        <sz val="8"/>
        <color theme="1"/>
        <rFont val="Arial"/>
        <family val="2"/>
      </rPr>
      <t>(d)(e)</t>
    </r>
    <r>
      <rPr>
        <sz val="8"/>
        <color theme="1"/>
        <rFont val="Arial"/>
        <family val="2"/>
      </rPr>
      <t xml:space="preserve"> </t>
    </r>
  </si>
  <si>
    <r>
      <t xml:space="preserve">Public Transport </t>
    </r>
    <r>
      <rPr>
        <b/>
        <vertAlign val="superscript"/>
        <sz val="8"/>
        <color theme="1"/>
        <rFont val="Arial"/>
        <family val="2"/>
      </rPr>
      <t>(f)</t>
    </r>
  </si>
  <si>
    <r>
      <t xml:space="preserve">Student fares </t>
    </r>
    <r>
      <rPr>
        <vertAlign val="superscript"/>
        <sz val="8"/>
        <color theme="1"/>
        <rFont val="Arial"/>
        <family val="2"/>
      </rPr>
      <t>(g)</t>
    </r>
  </si>
  <si>
    <r>
      <t xml:space="preserve">Standard fares </t>
    </r>
    <r>
      <rPr>
        <vertAlign val="superscript"/>
        <sz val="8"/>
        <color theme="1"/>
        <rFont val="Arial"/>
        <family val="2"/>
      </rPr>
      <t>(h)</t>
    </r>
  </si>
  <si>
    <r>
      <t xml:space="preserve">Emergency Services Levy (ESL) </t>
    </r>
    <r>
      <rPr>
        <b/>
        <vertAlign val="superscript"/>
        <sz val="8"/>
        <color theme="1"/>
        <rFont val="Arial"/>
        <family val="2"/>
      </rPr>
      <t>(e)</t>
    </r>
  </si>
  <si>
    <r>
      <t xml:space="preserve">Stamp Duty </t>
    </r>
    <r>
      <rPr>
        <b/>
        <vertAlign val="superscript"/>
        <sz val="8"/>
        <color theme="1"/>
        <rFont val="Arial"/>
        <family val="2"/>
      </rPr>
      <t>(i)</t>
    </r>
  </si>
  <si>
    <r>
      <t xml:space="preserve">Stamp duty on general insurance </t>
    </r>
    <r>
      <rPr>
        <vertAlign val="superscript"/>
        <sz val="8"/>
        <color theme="1"/>
        <rFont val="Arial"/>
        <family val="2"/>
      </rPr>
      <t>(j)</t>
    </r>
  </si>
  <si>
    <r>
      <t>(a)</t>
    </r>
    <r>
      <rPr>
        <sz val="8"/>
        <color theme="1"/>
        <rFont val="Times New Roman"/>
        <family val="1"/>
      </rPr>
      <t xml:space="preserve">     </t>
    </r>
    <r>
      <rPr>
        <sz val="8"/>
        <color theme="1"/>
        <rFont val="Arial"/>
        <family val="2"/>
      </rPr>
      <t>Based on a household with two drivers and owning one car (a sedan with tare weight of 1,600 kg – relevant for the purpose of determining the appropriate level of vehicle licence charge).</t>
    </r>
  </si>
  <si>
    <r>
      <t>(c)</t>
    </r>
    <r>
      <rPr>
        <sz val="8"/>
        <color theme="1"/>
        <rFont val="Times New Roman"/>
        <family val="1"/>
      </rPr>
      <t xml:space="preserve">     </t>
    </r>
    <r>
      <rPr>
        <sz val="8"/>
        <color theme="1"/>
        <rFont val="Arial"/>
        <family val="2"/>
      </rPr>
      <t>Consumes 4,904 kWh of electricity per annum, revised downwards from 5,198 kWh in the 2018‑19 Budget based on updated consumption data. The declining trend in consumption is due to improvements in appliance efficiency, changes in consumer behaviour, and the uptake of small scale generation.  Electricity charges shown in 2018‑19 have been estimated using the 2019‑20 average consumption in order to isolate the price increase.</t>
    </r>
  </si>
  <si>
    <r>
      <t>(d)</t>
    </r>
    <r>
      <rPr>
        <sz val="8"/>
        <color theme="1"/>
        <rFont val="Times New Roman"/>
        <family val="1"/>
      </rPr>
      <t xml:space="preserve">     </t>
    </r>
    <r>
      <rPr>
        <sz val="8"/>
        <color theme="1"/>
        <rFont val="Arial"/>
        <family val="2"/>
      </rPr>
      <t>Consumes 240 kL of water per annum, based on the current average consumption level for a household.</t>
    </r>
  </si>
  <si>
    <r>
      <t>(e)</t>
    </r>
    <r>
      <rPr>
        <sz val="8"/>
        <color theme="1"/>
        <rFont val="Times New Roman"/>
        <family val="1"/>
      </rPr>
      <t xml:space="preserve">     </t>
    </r>
    <r>
      <rPr>
        <sz val="8"/>
        <color theme="1"/>
        <rFont val="Arial"/>
        <family val="2"/>
      </rPr>
      <t>Owns and occupies a property that has an average gross rental value (GRV) (for calculation of sewerage, drainage and ESL charges).</t>
    </r>
  </si>
  <si>
    <r>
      <t>(f)</t>
    </r>
    <r>
      <rPr>
        <sz val="8"/>
        <color theme="1"/>
        <rFont val="Times New Roman"/>
        <family val="1"/>
      </rPr>
      <t xml:space="preserve">     </t>
    </r>
    <r>
      <rPr>
        <sz val="8"/>
        <color theme="1"/>
        <rFont val="Arial"/>
        <family val="2"/>
      </rPr>
      <t>Transperth fares are assumed to be purchased using the lowest cost means available (i.e. SmartRider Autoload) and increases are rounded to the nearest 10 cents.</t>
    </r>
  </si>
  <si>
    <r>
      <t>(g)</t>
    </r>
    <r>
      <rPr>
        <sz val="8"/>
        <color theme="1"/>
        <rFont val="Times New Roman"/>
        <family val="1"/>
      </rPr>
      <t xml:space="preserve">     </t>
    </r>
    <r>
      <rPr>
        <sz val="8"/>
        <color theme="1"/>
        <rFont val="Arial"/>
        <family val="2"/>
      </rPr>
      <t>Purchases 10 Transperth student fares in 40 weeks of the year, revised from 10 student fares in 52 weeks per year in the 2018‑19 Budget. This revision reflects that travel on student fares occurs only during school term. Transport charges shown in 2018‑19 have been estimated using the 2019‑20 travel patterns in order to isolate the price increase.</t>
    </r>
  </si>
  <si>
    <r>
      <t>(h)</t>
    </r>
    <r>
      <rPr>
        <sz val="8"/>
        <color theme="1"/>
        <rFont val="Times New Roman"/>
        <family val="1"/>
      </rPr>
      <t xml:space="preserve">     </t>
    </r>
    <r>
      <rPr>
        <sz val="8"/>
        <color theme="1"/>
        <rFont val="Arial"/>
        <family val="2"/>
      </rPr>
      <t>Purchases six standard two zone Transperth fares in 48 weeks per year, revised from five standard two‑zone fares in 52 weeks per year in the 2018‑19 Budget. This revision reflects travel to attend work three days per week and accounts for annual leave provisions. Transport charges shown in 2018‑19 have been estimated using the 2019‑20 travel patterns in order to isolate the price increase.</t>
    </r>
  </si>
  <si>
    <r>
      <t>(i)</t>
    </r>
    <r>
      <rPr>
        <sz val="8"/>
        <color theme="1"/>
        <rFont val="Times New Roman"/>
        <family val="1"/>
      </rPr>
      <t xml:space="preserve">      </t>
    </r>
    <r>
      <rPr>
        <sz val="8"/>
        <color theme="1"/>
        <rFont val="Arial"/>
        <family val="2"/>
      </rPr>
      <t>Stamp duty in 2018‑19 has been estimated using 2019‑20 insurance premiums in order to isolate the price increase.</t>
    </r>
  </si>
  <si>
    <r>
      <t>(j)</t>
    </r>
    <r>
      <rPr>
        <sz val="8"/>
        <color theme="1"/>
        <rFont val="Times New Roman"/>
        <family val="1"/>
      </rPr>
      <t xml:space="preserve">      </t>
    </r>
    <r>
      <rPr>
        <sz val="8"/>
        <color theme="1"/>
        <rFont val="Arial"/>
        <family val="2"/>
      </rPr>
      <t>The ‘representative’ household pays average home and contents and motor vehicle insurance, based on information from the insurance industry.</t>
    </r>
  </si>
  <si>
    <t>Figure 8.1</t>
  </si>
  <si>
    <t>Chart data</t>
  </si>
  <si>
    <t>2006-07</t>
  </si>
  <si>
    <t>2007-08</t>
  </si>
  <si>
    <t>2008-09</t>
  </si>
  <si>
    <t>2009-10</t>
  </si>
  <si>
    <t>2010-11</t>
  </si>
  <si>
    <t>2011-12</t>
  </si>
  <si>
    <t>2012-13</t>
  </si>
  <si>
    <t>2013-14</t>
  </si>
  <si>
    <t>2014-15</t>
  </si>
  <si>
    <t>2015-16</t>
  </si>
  <si>
    <t>2016-17</t>
  </si>
  <si>
    <t>Period Average</t>
  </si>
  <si>
    <t>Household Expenditure Increase</t>
  </si>
  <si>
    <t>RESIDENTIAL ELECTRICITY PRICE INCREASES</t>
  </si>
  <si>
    <t>Figure 8.2</t>
  </si>
  <si>
    <t>Residential Electricity Price Increases</t>
  </si>
  <si>
    <t>2019-20 BUDGET ELECTRICITY TARIFF PRICE PATH</t>
  </si>
  <si>
    <r>
      <t>Residential (A1/A2)</t>
    </r>
    <r>
      <rPr>
        <vertAlign val="superscript"/>
        <sz val="8"/>
        <color theme="1"/>
        <rFont val="Arial"/>
        <family val="2"/>
      </rPr>
      <t xml:space="preserve"> (a)</t>
    </r>
  </si>
  <si>
    <r>
      <t xml:space="preserve">Residential Hot Water (B1) </t>
    </r>
    <r>
      <rPr>
        <vertAlign val="superscript"/>
        <sz val="8"/>
        <color theme="1"/>
        <rFont val="Arial"/>
        <family val="2"/>
      </rPr>
      <t>(b)</t>
    </r>
  </si>
  <si>
    <r>
      <t xml:space="preserve">Community and Charitable Organisations (C1/C2) </t>
    </r>
    <r>
      <rPr>
        <vertAlign val="superscript"/>
        <sz val="8"/>
        <color theme="1"/>
        <rFont val="Arial"/>
        <family val="2"/>
      </rPr>
      <t>(b)</t>
    </r>
  </si>
  <si>
    <r>
      <t xml:space="preserve">Charitable Organisation Providing Residential Accommodation (D1/D2) </t>
    </r>
    <r>
      <rPr>
        <vertAlign val="superscript"/>
        <sz val="8"/>
        <color theme="1"/>
        <rFont val="Arial"/>
        <family val="2"/>
      </rPr>
      <t>(b)</t>
    </r>
  </si>
  <si>
    <r>
      <t xml:space="preserve">Combined Residential/Business (K1/K2) </t>
    </r>
    <r>
      <rPr>
        <vertAlign val="superscript"/>
        <sz val="8"/>
        <color theme="1"/>
        <rFont val="Arial"/>
        <family val="2"/>
      </rPr>
      <t>(b)</t>
    </r>
  </si>
  <si>
    <r>
      <t xml:space="preserve">Small Business (L1/L2) </t>
    </r>
    <r>
      <rPr>
        <vertAlign val="superscript"/>
        <sz val="8"/>
        <color theme="1"/>
        <rFont val="Arial"/>
        <family val="2"/>
      </rPr>
      <t>(b)</t>
    </r>
  </si>
  <si>
    <r>
      <t xml:space="preserve">Small Business Time of Use (R1) </t>
    </r>
    <r>
      <rPr>
        <vertAlign val="superscript"/>
        <sz val="8"/>
        <color theme="1"/>
        <rFont val="Arial"/>
        <family val="2"/>
      </rPr>
      <t>(b)</t>
    </r>
  </si>
  <si>
    <r>
      <t xml:space="preserve">Unmetered Supply (UMS) </t>
    </r>
    <r>
      <rPr>
        <vertAlign val="superscript"/>
        <sz val="8"/>
        <color theme="1"/>
        <rFont val="Arial"/>
        <family val="2"/>
      </rPr>
      <t>(b)</t>
    </r>
  </si>
  <si>
    <r>
      <t xml:space="preserve">Traffic Lighting (W1/W2) </t>
    </r>
    <r>
      <rPr>
        <vertAlign val="superscript"/>
        <sz val="8"/>
        <color theme="1"/>
        <rFont val="Arial"/>
        <family val="2"/>
      </rPr>
      <t>(b)</t>
    </r>
  </si>
  <si>
    <r>
      <t xml:space="preserve">Street Lighting (Z) </t>
    </r>
    <r>
      <rPr>
        <vertAlign val="superscript"/>
        <sz val="8"/>
        <color theme="1"/>
        <rFont val="Arial"/>
        <family val="2"/>
      </rPr>
      <t>(b)</t>
    </r>
  </si>
  <si>
    <r>
      <t xml:space="preserve">CONTESTABLE TARIFFS </t>
    </r>
    <r>
      <rPr>
        <b/>
        <vertAlign val="superscript"/>
        <sz val="8"/>
        <color theme="1"/>
        <rFont val="Arial"/>
        <family val="2"/>
      </rPr>
      <t>(</t>
    </r>
    <r>
      <rPr>
        <b/>
        <vertAlign val="superscript"/>
        <sz val="8"/>
        <color theme="1"/>
        <rFont val="Times New Roman"/>
        <family val="1"/>
      </rPr>
      <t>b</t>
    </r>
    <r>
      <rPr>
        <b/>
        <vertAlign val="superscript"/>
        <sz val="8"/>
        <color theme="1"/>
        <rFont val="Arial"/>
        <family val="2"/>
      </rPr>
      <t>)</t>
    </r>
  </si>
  <si>
    <r>
      <t>(a)</t>
    </r>
    <r>
      <rPr>
        <sz val="8"/>
        <color theme="1"/>
        <rFont val="Times New Roman"/>
        <family val="1"/>
      </rPr>
      <t xml:space="preserve">     </t>
    </r>
    <r>
      <rPr>
        <sz val="8"/>
        <color theme="1"/>
        <rFont val="Arial"/>
        <family val="2"/>
      </rPr>
      <t>This regulated tariff is not assumed to reach full cost-reflectivity within the forward estimates period.</t>
    </r>
  </si>
  <si>
    <r>
      <t>(b)</t>
    </r>
    <r>
      <rPr>
        <sz val="8"/>
        <color theme="1"/>
        <rFont val="Times New Roman"/>
        <family val="1"/>
      </rPr>
      <t xml:space="preserve">     </t>
    </r>
    <r>
      <rPr>
        <sz val="8"/>
        <color theme="1"/>
        <rFont val="Arial"/>
        <family val="2"/>
      </rPr>
      <t>These regulated tariffs approximate cost-reflective levels and they have been smoothed over the forward estimates period in order to minimise large year-on-year movements in price.</t>
    </r>
  </si>
  <si>
    <r>
      <t xml:space="preserve">Consumption charges (c/kL) </t>
    </r>
    <r>
      <rPr>
        <i/>
        <vertAlign val="superscript"/>
        <sz val="8"/>
        <color theme="1"/>
        <rFont val="Arial"/>
        <family val="2"/>
      </rPr>
      <t>(a)</t>
    </r>
  </si>
  <si>
    <r>
      <t xml:space="preserve">Wastewater (c in $GRV) </t>
    </r>
    <r>
      <rPr>
        <b/>
        <vertAlign val="superscript"/>
        <sz val="8"/>
        <color theme="1"/>
        <rFont val="Arial"/>
        <family val="2"/>
      </rPr>
      <t>(b)</t>
    </r>
  </si>
  <si>
    <r>
      <t xml:space="preserve">n/a </t>
    </r>
    <r>
      <rPr>
        <vertAlign val="superscript"/>
        <sz val="8"/>
        <color theme="1"/>
        <rFont val="Arial"/>
        <family val="2"/>
      </rPr>
      <t>(c)</t>
    </r>
  </si>
  <si>
    <r>
      <t xml:space="preserve">Drainage charge (c in $GRV) </t>
    </r>
    <r>
      <rPr>
        <vertAlign val="superscript"/>
        <sz val="8"/>
        <color theme="1"/>
        <rFont val="Arial"/>
        <family val="2"/>
      </rPr>
      <t>(d)</t>
    </r>
  </si>
  <si>
    <r>
      <t xml:space="preserve">Minimum charge (15 or 20 mm) </t>
    </r>
    <r>
      <rPr>
        <vertAlign val="superscript"/>
        <sz val="8"/>
        <color theme="1"/>
        <rFont val="Arial"/>
        <family val="2"/>
      </rPr>
      <t>(e)</t>
    </r>
  </si>
  <si>
    <r>
      <t xml:space="preserve">Consumption charges (c/kL) </t>
    </r>
    <r>
      <rPr>
        <vertAlign val="superscript"/>
        <sz val="8"/>
        <color theme="1"/>
        <rFont val="Arial"/>
        <family val="2"/>
      </rPr>
      <t>(f)</t>
    </r>
  </si>
  <si>
    <r>
      <t xml:space="preserve">Wastewater </t>
    </r>
    <r>
      <rPr>
        <b/>
        <vertAlign val="superscript"/>
        <sz val="8"/>
        <color theme="1"/>
        <rFont val="Arial"/>
        <family val="2"/>
      </rPr>
      <t>(g)</t>
    </r>
  </si>
  <si>
    <t>METROPOLITAN RESIDENTIAL TARIFFS</t>
  </si>
  <si>
    <r>
      <t>(a)</t>
    </r>
    <r>
      <rPr>
        <sz val="8"/>
        <color theme="1"/>
        <rFont val="Times New Roman"/>
        <family val="1"/>
      </rPr>
      <t xml:space="preserve">     </t>
    </r>
    <r>
      <rPr>
        <sz val="8"/>
        <color theme="1"/>
        <rFont val="Arial"/>
        <family val="2"/>
      </rPr>
      <t>Country residential water consumption charges are no more than metropolitan charges for the first 300kL.</t>
    </r>
  </si>
  <si>
    <r>
      <t>(b)</t>
    </r>
    <r>
      <rPr>
        <sz val="8"/>
        <color theme="1"/>
        <rFont val="Times New Roman"/>
        <family val="1"/>
      </rPr>
      <t xml:space="preserve">     </t>
    </r>
    <r>
      <rPr>
        <sz val="8"/>
        <color theme="1"/>
        <rFont val="Arial"/>
        <family val="2"/>
      </rPr>
      <t>Country residential wastewater charges are subject to minimum and maximum charges applied.</t>
    </r>
  </si>
  <si>
    <r>
      <t>(c)</t>
    </r>
    <r>
      <rPr>
        <sz val="8"/>
        <color theme="1"/>
        <rFont val="Times New Roman"/>
        <family val="1"/>
      </rPr>
      <t xml:space="preserve">     </t>
    </r>
    <r>
      <rPr>
        <sz val="8"/>
        <color theme="1"/>
        <rFont val="Arial"/>
        <family val="2"/>
      </rPr>
      <t>2019‑20 GRV‑based tariffs will be determined in May 2019 once GRV data is available.</t>
    </r>
  </si>
  <si>
    <t>METROPOLITAN NON-RESIDENTIAL TARIFFS</t>
  </si>
  <si>
    <t>TRANSPERTH FARES 2019-20</t>
  </si>
  <si>
    <r>
      <t xml:space="preserve">$ increase </t>
    </r>
    <r>
      <rPr>
        <vertAlign val="superscript"/>
        <sz val="8"/>
        <color theme="1"/>
        <rFont val="Arial"/>
        <family val="2"/>
      </rPr>
      <t>(a)</t>
    </r>
  </si>
  <si>
    <r>
      <t xml:space="preserve">Standard Cash Fare </t>
    </r>
    <r>
      <rPr>
        <b/>
        <vertAlign val="superscript"/>
        <sz val="8"/>
        <color theme="1"/>
        <rFont val="Arial"/>
        <family val="2"/>
      </rPr>
      <t>(b)</t>
    </r>
  </si>
  <si>
    <r>
      <t>(a)</t>
    </r>
    <r>
      <rPr>
        <sz val="8"/>
        <color theme="1"/>
        <rFont val="Times New Roman"/>
        <family val="1"/>
      </rPr>
      <t xml:space="preserve">     </t>
    </r>
    <r>
      <rPr>
        <sz val="8"/>
        <color theme="1"/>
        <rFont val="Arial"/>
        <family val="2"/>
      </rPr>
      <t>Fare increases are rounded to 10 cent increments and are based on the 2018‑19 fare calculated before rounding.</t>
    </r>
  </si>
  <si>
    <r>
      <t>(b)</t>
    </r>
    <r>
      <rPr>
        <sz val="8"/>
        <color theme="1"/>
        <rFont val="Times New Roman"/>
        <family val="1"/>
      </rPr>
      <t xml:space="preserve">     </t>
    </r>
    <r>
      <rPr>
        <sz val="8"/>
        <color theme="1"/>
        <rFont val="Arial"/>
        <family val="2"/>
      </rPr>
      <t>Concession Fares will increase from 42% to 43% of the full standard fare from 1 July 2019 subject to rounding.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</si>
</sst>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Red]\-&quot;$&quot;#,##0.00"/>
    <numFmt numFmtId="43" formatCode="_-* #,##0.00_-;\-* #,##0.00_-;_-* &quot;-&quot;??_-;_-@_-"/>
    <numFmt numFmtId="164" formatCode="#,##0.0"/>
    <numFmt numFmtId="165" formatCode="0.0"/>
    <numFmt numFmtId="166" formatCode="_-* #,##0_-;\-* #,##0_-;_-* &quot;-&quot;??_-;_-@_-"/>
    <numFmt numFmtId="167" formatCode="_-* #,##0.0_-;\-* #,##0.0_-;_-* &quot;-&quot;??_-;_-@_-"/>
    <numFmt numFmtId="168" formatCode="#,##0.0;\-#,##0.0;\-"/>
    <numFmt numFmtId="169" formatCode="#,##0.00;\-#,##0.00;\-"/>
  </numFmts>
  <fonts count="33" x14ac:knownFonts="1">
    <font>
      <sz val="11"/>
      <color theme="1"/>
      <name val="Arial"/>
      <family val="2"/>
    </font>
    <font>
      <sz val="10"/>
      <color theme="1"/>
      <name val="Arial"/>
      <family val="2"/>
    </font>
    <font>
      <sz val="10"/>
      <color theme="1"/>
      <name val="Arial"/>
      <family val="2"/>
    </font>
    <font>
      <b/>
      <sz val="8"/>
      <color rgb="FF000000"/>
      <name val="Arial"/>
      <family val="2"/>
    </font>
    <font>
      <sz val="8"/>
      <color rgb="FF000000"/>
      <name val="Arial"/>
      <family val="2"/>
    </font>
    <font>
      <i/>
      <sz val="8"/>
      <color rgb="FF000000"/>
      <name val="Arial"/>
      <family val="2"/>
    </font>
    <font>
      <sz val="10"/>
      <color theme="1"/>
      <name val="Arial"/>
      <family val="2"/>
    </font>
    <font>
      <b/>
      <sz val="10"/>
      <color rgb="FF000000"/>
      <name val="Arial"/>
      <family val="2"/>
    </font>
    <font>
      <sz val="11"/>
      <name val="Arial"/>
      <family val="2"/>
    </font>
    <font>
      <sz val="8"/>
      <name val="Arial"/>
      <family val="2"/>
    </font>
    <font>
      <sz val="10"/>
      <color rgb="FF000000"/>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2"/>
      <color rgb="FF000000"/>
      <name val="Arial"/>
      <family val="2"/>
    </font>
    <font>
      <b/>
      <sz val="12"/>
      <name val="Arial"/>
      <family val="2"/>
    </font>
    <font>
      <sz val="10"/>
      <name val="Arial"/>
      <family val="2"/>
    </font>
    <font>
      <sz val="11"/>
      <color theme="1"/>
      <name val="Arial"/>
      <family val="2"/>
    </font>
    <font>
      <b/>
      <sz val="18"/>
      <color indexed="48"/>
      <name val="Tahoma"/>
      <family val="2"/>
    </font>
    <font>
      <sz val="8"/>
      <name val="Tahoma"/>
      <family val="2"/>
    </font>
    <font>
      <b/>
      <sz val="10"/>
      <color indexed="48"/>
      <name val="Tahoma"/>
      <family val="2"/>
    </font>
    <font>
      <sz val="8"/>
      <color theme="1"/>
      <name val="Times New Roman"/>
      <family val="1"/>
    </font>
    <font>
      <vertAlign val="superscript"/>
      <sz val="8"/>
      <color theme="1"/>
      <name val="Arial"/>
      <family val="2"/>
    </font>
    <font>
      <vertAlign val="superscript"/>
      <sz val="11"/>
      <color theme="1"/>
      <name val="Arial"/>
      <family val="2"/>
    </font>
    <font>
      <b/>
      <i/>
      <sz val="8"/>
      <color theme="1"/>
      <name val="Arial"/>
      <family val="2"/>
    </font>
    <font>
      <b/>
      <vertAlign val="superscript"/>
      <sz val="12"/>
      <color rgb="FF000000"/>
      <name val="Arial"/>
      <family val="2"/>
    </font>
    <font>
      <sz val="11"/>
      <color theme="1"/>
      <name val="Calibri"/>
      <family val="2"/>
    </font>
    <font>
      <b/>
      <vertAlign val="superscript"/>
      <sz val="8"/>
      <color theme="1"/>
      <name val="Arial"/>
      <family val="2"/>
    </font>
    <font>
      <sz val="7"/>
      <color theme="1"/>
      <name val="Arial"/>
      <family val="2"/>
    </font>
    <font>
      <i/>
      <vertAlign val="superscript"/>
      <sz val="8"/>
      <color theme="1"/>
      <name val="Arial"/>
      <family val="2"/>
    </font>
    <font>
      <b/>
      <vertAlign val="superscript"/>
      <sz val="8"/>
      <color theme="1"/>
      <name val="Times New Roman"/>
      <family val="1"/>
    </font>
  </fonts>
  <fills count="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24994659260841701"/>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s>
  <cellStyleXfs count="30">
    <xf numFmtId="0" fontId="0" fillId="0" borderId="0"/>
    <xf numFmtId="0" fontId="9" fillId="0" borderId="0"/>
    <xf numFmtId="9" fontId="13" fillId="0" borderId="0" applyFont="0" applyFill="0" applyBorder="0" applyAlignment="0" applyProtection="0"/>
    <xf numFmtId="0" fontId="13" fillId="0" borderId="0"/>
    <xf numFmtId="0" fontId="9" fillId="0" borderId="0"/>
    <xf numFmtId="0" fontId="13" fillId="0" borderId="0"/>
    <xf numFmtId="0" fontId="9" fillId="0" borderId="0"/>
    <xf numFmtId="0" fontId="9" fillId="0" borderId="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0" fontId="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66" fontId="20" fillId="0" borderId="0">
      <alignment horizontal="left" vertical="center"/>
    </xf>
    <xf numFmtId="0" fontId="21" fillId="0" borderId="0"/>
    <xf numFmtId="166" fontId="22" fillId="0" borderId="0">
      <alignment horizontal="left" vertical="center"/>
    </xf>
    <xf numFmtId="43" fontId="19" fillId="0" borderId="0" applyFont="0" applyFill="0" applyBorder="0" applyAlignment="0" applyProtection="0"/>
  </cellStyleXfs>
  <cellXfs count="155">
    <xf numFmtId="0" fontId="0" fillId="0" borderId="0" xfId="0"/>
    <xf numFmtId="0" fontId="4" fillId="0" borderId="0" xfId="0" applyFont="1"/>
    <xf numFmtId="0" fontId="4" fillId="0" borderId="0" xfId="0" applyFont="1" applyAlignment="1">
      <alignment horizontal="right"/>
    </xf>
    <xf numFmtId="0" fontId="8" fillId="0" borderId="0" xfId="0" applyFont="1"/>
    <xf numFmtId="0" fontId="9" fillId="0" borderId="0" xfId="0" applyFont="1" applyAlignment="1">
      <alignment horizontal="right"/>
    </xf>
    <xf numFmtId="0" fontId="6" fillId="0" borderId="0" xfId="0" applyFont="1"/>
    <xf numFmtId="0" fontId="10" fillId="0" borderId="0" xfId="0" applyFont="1" applyAlignment="1">
      <alignment horizontal="right"/>
    </xf>
    <xf numFmtId="0" fontId="11" fillId="0" borderId="0" xfId="0" applyFont="1"/>
    <xf numFmtId="0" fontId="11" fillId="0" borderId="0" xfId="0" applyFont="1" applyAlignment="1">
      <alignment horizontal="right"/>
    </xf>
    <xf numFmtId="0" fontId="4" fillId="0" borderId="0" xfId="0" applyFont="1" applyBorder="1"/>
    <xf numFmtId="0" fontId="11" fillId="0" borderId="0" xfId="0" applyFont="1" applyBorder="1" applyAlignment="1">
      <alignment horizontal="right"/>
    </xf>
    <xf numFmtId="0" fontId="6" fillId="0" borderId="1" xfId="0" applyFont="1" applyBorder="1" applyAlignment="1">
      <alignment horizontal="center"/>
    </xf>
    <xf numFmtId="0" fontId="0" fillId="0" borderId="0" xfId="0" applyBorder="1"/>
    <xf numFmtId="0" fontId="4" fillId="0" borderId="0" xfId="0" applyFont="1" applyBorder="1" applyAlignment="1">
      <alignment vertical="top" wrapText="1"/>
    </xf>
    <xf numFmtId="0" fontId="7" fillId="0" borderId="1" xfId="0" applyFont="1" applyBorder="1" applyAlignment="1">
      <alignment horizontal="center"/>
    </xf>
    <xf numFmtId="0" fontId="9" fillId="0" borderId="0" xfId="0" applyFont="1" applyBorder="1" applyAlignment="1">
      <alignment horizontal="right" wrapText="1"/>
    </xf>
    <xf numFmtId="0" fontId="14" fillId="0" borderId="1" xfId="0" applyFont="1" applyBorder="1" applyAlignment="1">
      <alignment horizontal="center"/>
    </xf>
    <xf numFmtId="0" fontId="11" fillId="0" borderId="0" xfId="0" applyFont="1" applyAlignment="1">
      <alignment horizontal="right" wrapText="1"/>
    </xf>
    <xf numFmtId="0" fontId="11" fillId="0" borderId="0" xfId="0" applyFont="1" applyFill="1"/>
    <xf numFmtId="0" fontId="0" fillId="0" borderId="0" xfId="0" applyFill="1"/>
    <xf numFmtId="0" fontId="7" fillId="0" borderId="1" xfId="0" applyFont="1" applyFill="1" applyBorder="1" applyAlignment="1">
      <alignment horizontal="center"/>
    </xf>
    <xf numFmtId="0" fontId="10" fillId="0" borderId="0" xfId="0" applyFont="1" applyAlignment="1">
      <alignment horizontal="left"/>
    </xf>
    <xf numFmtId="0" fontId="6" fillId="0" borderId="0" xfId="0" applyFont="1" applyFill="1"/>
    <xf numFmtId="0" fontId="11" fillId="0" borderId="0" xfId="0" applyFont="1" applyAlignment="1">
      <alignment horizontal="right" vertical="center" wrapText="1"/>
    </xf>
    <xf numFmtId="0" fontId="15" fillId="0" borderId="0" xfId="0" applyFont="1"/>
    <xf numFmtId="0" fontId="12" fillId="0" borderId="0" xfId="0" applyFont="1" applyAlignment="1">
      <alignment vertical="center" wrapText="1"/>
    </xf>
    <xf numFmtId="0" fontId="15" fillId="0" borderId="0" xfId="0" applyFont="1" applyAlignment="1">
      <alignment vertical="center" wrapText="1"/>
    </xf>
    <xf numFmtId="0" fontId="2" fillId="0" borderId="0" xfId="0" applyFont="1"/>
    <xf numFmtId="0" fontId="11" fillId="2" borderId="0" xfId="0" applyFont="1" applyFill="1" applyAlignment="1">
      <alignment horizontal="right" wrapText="1"/>
    </xf>
    <xf numFmtId="0" fontId="11" fillId="2" borderId="0" xfId="0" applyFont="1" applyFill="1" applyAlignment="1">
      <alignment horizontal="right"/>
    </xf>
    <xf numFmtId="0" fontId="11" fillId="0" borderId="0" xfId="0" applyFont="1" applyAlignment="1">
      <alignment horizontal="center" wrapText="1"/>
    </xf>
    <xf numFmtId="0" fontId="2" fillId="0" borderId="0" xfId="0" applyFont="1" applyAlignment="1">
      <alignment horizontal="center" wrapText="1"/>
    </xf>
    <xf numFmtId="0" fontId="2" fillId="0" borderId="1" xfId="0" applyFont="1" applyBorder="1"/>
    <xf numFmtId="0" fontId="4" fillId="0" borderId="0" xfId="0" applyFont="1" applyFill="1" applyAlignment="1">
      <alignment horizontal="right"/>
    </xf>
    <xf numFmtId="0" fontId="15" fillId="0" borderId="0" xfId="0" applyFont="1" applyAlignment="1">
      <alignment horizontal="right" vertical="center" wrapText="1"/>
    </xf>
    <xf numFmtId="0" fontId="0" fillId="0" borderId="0" xfId="0" applyAlignment="1">
      <alignment horizontal="right" indent="1"/>
    </xf>
    <xf numFmtId="0" fontId="7" fillId="0" borderId="1" xfId="0" applyFont="1" applyBorder="1" applyAlignment="1">
      <alignment horizontal="right" indent="1"/>
    </xf>
    <xf numFmtId="0" fontId="18" fillId="0" borderId="0" xfId="0" applyFont="1" applyAlignment="1">
      <alignment horizontal="left" vertical="top"/>
    </xf>
    <xf numFmtId="0" fontId="11" fillId="0" borderId="0" xfId="0" applyFont="1" applyAlignment="1">
      <alignment horizontal="left" vertical="center"/>
    </xf>
    <xf numFmtId="0" fontId="4" fillId="0" borderId="0" xfId="0" applyFont="1" applyBorder="1" applyAlignment="1">
      <alignment horizontal="center" vertical="top" wrapText="1"/>
    </xf>
    <xf numFmtId="0" fontId="11" fillId="0" borderId="0" xfId="0" applyFont="1" applyAlignment="1">
      <alignment vertical="center" wrapText="1"/>
    </xf>
    <xf numFmtId="0" fontId="7" fillId="0" borderId="0" xfId="0" applyFont="1" applyBorder="1" applyAlignment="1">
      <alignment horizontal="center"/>
    </xf>
    <xf numFmtId="0" fontId="7" fillId="0" borderId="0" xfId="0" applyFont="1" applyFill="1" applyBorder="1" applyAlignment="1">
      <alignment horizontal="center"/>
    </xf>
    <xf numFmtId="0" fontId="11" fillId="0" borderId="0" xfId="0" applyFont="1" applyAlignment="1">
      <alignment horizontal="right" indent="1"/>
    </xf>
    <xf numFmtId="0" fontId="11" fillId="0" borderId="0" xfId="0" applyFont="1" applyBorder="1" applyAlignment="1">
      <alignment horizontal="right" indent="1"/>
    </xf>
    <xf numFmtId="0" fontId="11" fillId="4" borderId="0" xfId="0" applyFont="1" applyFill="1" applyBorder="1" applyAlignment="1">
      <alignment horizontal="right" indent="1"/>
    </xf>
    <xf numFmtId="0" fontId="11" fillId="4" borderId="0" xfId="0" applyFont="1" applyFill="1" applyAlignment="1">
      <alignment horizontal="right" indent="1"/>
    </xf>
    <xf numFmtId="167" fontId="11" fillId="0" borderId="0" xfId="29" applyNumberFormat="1" applyFont="1" applyAlignment="1">
      <alignment horizontal="right"/>
    </xf>
    <xf numFmtId="167" fontId="11" fillId="2" borderId="0" xfId="29" applyNumberFormat="1" applyFont="1" applyFill="1" applyAlignment="1">
      <alignment horizontal="right"/>
    </xf>
    <xf numFmtId="0" fontId="4" fillId="0" borderId="0" xfId="0" applyFont="1" applyBorder="1" applyAlignment="1">
      <alignment horizontal="right" wrapText="1" indent="1"/>
    </xf>
    <xf numFmtId="0" fontId="4" fillId="2" borderId="0" xfId="0" applyFont="1" applyFill="1" applyBorder="1" applyAlignment="1">
      <alignment horizontal="right" wrapText="1" indent="1"/>
    </xf>
    <xf numFmtId="0" fontId="4" fillId="0" borderId="0" xfId="0" applyFont="1" applyAlignment="1">
      <alignment horizontal="right" vertical="top" wrapText="1" indent="1"/>
    </xf>
    <xf numFmtId="0" fontId="4" fillId="2" borderId="0" xfId="0" applyFont="1" applyFill="1" applyAlignment="1">
      <alignment horizontal="right" vertical="top" wrapText="1" indent="1"/>
    </xf>
    <xf numFmtId="0" fontId="11" fillId="0" borderId="2" xfId="0" applyFont="1" applyBorder="1" applyAlignment="1">
      <alignment horizontal="right" vertical="center" wrapText="1"/>
    </xf>
    <xf numFmtId="0" fontId="0" fillId="0" borderId="2" xfId="0" applyBorder="1" applyAlignment="1">
      <alignment horizontal="right" vertical="center" wrapText="1"/>
    </xf>
    <xf numFmtId="0" fontId="11" fillId="2" borderId="2" xfId="0" applyFont="1" applyFill="1" applyBorder="1" applyAlignment="1">
      <alignment horizontal="right" vertical="center" wrapText="1"/>
    </xf>
    <xf numFmtId="0" fontId="11" fillId="0" borderId="0" xfId="0" applyFont="1" applyBorder="1" applyAlignment="1">
      <alignment horizontal="right" vertical="center" wrapText="1"/>
    </xf>
    <xf numFmtId="0" fontId="11" fillId="2" borderId="0" xfId="0" applyFont="1" applyFill="1" applyBorder="1" applyAlignment="1">
      <alignment horizontal="right" vertical="center" wrapText="1"/>
    </xf>
    <xf numFmtId="165" fontId="11" fillId="0" borderId="0" xfId="0" applyNumberFormat="1" applyFont="1" applyAlignment="1">
      <alignment horizontal="right" vertical="center" wrapText="1"/>
    </xf>
    <xf numFmtId="0" fontId="4" fillId="0" borderId="0" xfId="0" applyFont="1" applyBorder="1" applyAlignment="1">
      <alignment horizontal="center" wrapText="1"/>
    </xf>
    <xf numFmtId="0" fontId="4" fillId="2" borderId="0" xfId="0" applyFont="1" applyFill="1" applyBorder="1" applyAlignment="1">
      <alignment horizontal="right" vertical="top" wrapText="1" indent="1"/>
    </xf>
    <xf numFmtId="0" fontId="4" fillId="0" borderId="0" xfId="0" applyFont="1" applyBorder="1" applyAlignment="1">
      <alignment horizontal="right" vertical="top" wrapText="1" indent="1"/>
    </xf>
    <xf numFmtId="0" fontId="4" fillId="0" borderId="0" xfId="0" applyFont="1" applyBorder="1" applyAlignment="1">
      <alignment wrapText="1"/>
    </xf>
    <xf numFmtId="0" fontId="4" fillId="0" borderId="0" xfId="0" applyFont="1" applyBorder="1" applyAlignment="1">
      <alignment horizontal="center" vertical="top" wrapText="1"/>
    </xf>
    <xf numFmtId="0" fontId="7" fillId="0" borderId="0" xfId="0" applyFont="1" applyBorder="1" applyAlignment="1">
      <alignment horizontal="right" indent="1"/>
    </xf>
    <xf numFmtId="0" fontId="28" fillId="0" borderId="0" xfId="0" applyFont="1"/>
    <xf numFmtId="0" fontId="11" fillId="2" borderId="0" xfId="0" applyFont="1" applyFill="1" applyAlignment="1">
      <alignment horizontal="right" vertical="center"/>
    </xf>
    <xf numFmtId="0" fontId="11" fillId="0" borderId="0" xfId="0" applyFont="1" applyAlignment="1">
      <alignment horizontal="left" vertical="center" wrapText="1" indent="1"/>
    </xf>
    <xf numFmtId="164" fontId="11" fillId="0" borderId="0" xfId="0" applyNumberFormat="1" applyFont="1" applyAlignment="1">
      <alignment horizontal="right" vertical="center"/>
    </xf>
    <xf numFmtId="164" fontId="11" fillId="2" borderId="0" xfId="0" applyNumberFormat="1" applyFont="1" applyFill="1" applyAlignment="1">
      <alignment horizontal="right" vertical="center"/>
    </xf>
    <xf numFmtId="164" fontId="12" fillId="0" borderId="0" xfId="0" applyNumberFormat="1" applyFont="1" applyAlignment="1">
      <alignment horizontal="right" vertical="center"/>
    </xf>
    <xf numFmtId="164" fontId="12" fillId="2" borderId="0" xfId="0" applyNumberFormat="1" applyFont="1" applyFill="1" applyAlignment="1">
      <alignment horizontal="right" vertical="center"/>
    </xf>
    <xf numFmtId="164" fontId="28" fillId="0" borderId="0" xfId="0" applyNumberFormat="1" applyFont="1"/>
    <xf numFmtId="164" fontId="3" fillId="0" borderId="0" xfId="0" applyNumberFormat="1" applyFont="1" applyAlignment="1">
      <alignment horizontal="right" vertical="center"/>
    </xf>
    <xf numFmtId="164" fontId="3" fillId="2" borderId="0" xfId="0" applyNumberFormat="1" applyFont="1" applyFill="1" applyAlignment="1">
      <alignment horizontal="right" vertical="center"/>
    </xf>
    <xf numFmtId="0" fontId="30" fillId="0" borderId="0" xfId="0" applyFont="1" applyAlignment="1">
      <alignment horizontal="left" vertical="center"/>
    </xf>
    <xf numFmtId="0" fontId="11" fillId="2" borderId="0" xfId="0" applyFont="1" applyFill="1" applyAlignment="1">
      <alignment horizontal="right" vertical="center" wrapText="1"/>
    </xf>
    <xf numFmtId="0" fontId="15" fillId="0" borderId="0" xfId="0" applyFont="1" applyAlignment="1">
      <alignment vertical="center"/>
    </xf>
    <xf numFmtId="0" fontId="28" fillId="0" borderId="0" xfId="0" applyFont="1" applyAlignment="1">
      <alignment wrapText="1"/>
    </xf>
    <xf numFmtId="0" fontId="12" fillId="0" borderId="0" xfId="0" applyFont="1" applyAlignment="1">
      <alignment horizontal="left" vertical="center" wrapText="1" indent="1"/>
    </xf>
    <xf numFmtId="0" fontId="28" fillId="2" borderId="0" xfId="0" applyFont="1" applyFill="1"/>
    <xf numFmtId="0" fontId="15" fillId="0" borderId="0" xfId="0" applyFont="1" applyAlignment="1">
      <alignment horizontal="left" vertical="center" wrapText="1" indent="1"/>
    </xf>
    <xf numFmtId="168" fontId="4" fillId="0" borderId="0" xfId="0" applyNumberFormat="1" applyFont="1" applyAlignment="1">
      <alignment horizontal="right" vertical="center"/>
    </xf>
    <xf numFmtId="168" fontId="4" fillId="2" borderId="0" xfId="0" applyNumberFormat="1" applyFont="1" applyFill="1" applyAlignment="1">
      <alignment horizontal="right" vertical="center"/>
    </xf>
    <xf numFmtId="168" fontId="5" fillId="0" borderId="3" xfId="0" applyNumberFormat="1" applyFont="1" applyBorder="1" applyAlignment="1">
      <alignment horizontal="right" vertical="center"/>
    </xf>
    <xf numFmtId="168" fontId="5" fillId="2" borderId="3" xfId="0" applyNumberFormat="1" applyFont="1" applyFill="1" applyBorder="1" applyAlignment="1">
      <alignment horizontal="right" vertical="center"/>
    </xf>
    <xf numFmtId="168" fontId="28" fillId="0" borderId="0" xfId="0" applyNumberFormat="1" applyFont="1"/>
    <xf numFmtId="168" fontId="11" fillId="2" borderId="0" xfId="0" applyNumberFormat="1" applyFont="1" applyFill="1" applyAlignment="1">
      <alignment horizontal="right" vertical="center"/>
    </xf>
    <xf numFmtId="168" fontId="28" fillId="2" borderId="0" xfId="0" applyNumberFormat="1" applyFont="1" applyFill="1"/>
    <xf numFmtId="168" fontId="11" fillId="0" borderId="0" xfId="0" applyNumberFormat="1" applyFont="1" applyAlignment="1">
      <alignment horizontal="right" vertical="center"/>
    </xf>
    <xf numFmtId="168" fontId="12" fillId="0" borderId="3" xfId="0" applyNumberFormat="1" applyFont="1" applyBorder="1" applyAlignment="1">
      <alignment horizontal="right" vertical="center"/>
    </xf>
    <xf numFmtId="168" fontId="12" fillId="2" borderId="3" xfId="0" applyNumberFormat="1" applyFont="1" applyFill="1" applyBorder="1" applyAlignment="1">
      <alignment horizontal="right" vertical="center"/>
    </xf>
    <xf numFmtId="168" fontId="3" fillId="0" borderId="0" xfId="0" applyNumberFormat="1" applyFont="1" applyAlignment="1">
      <alignment horizontal="right" vertical="center"/>
    </xf>
    <xf numFmtId="168" fontId="3" fillId="2" borderId="0" xfId="0" applyNumberFormat="1" applyFont="1" applyFill="1" applyAlignment="1">
      <alignment horizontal="right" vertical="center"/>
    </xf>
    <xf numFmtId="168" fontId="3" fillId="0" borderId="3" xfId="0" applyNumberFormat="1" applyFont="1" applyBorder="1" applyAlignment="1">
      <alignment horizontal="right" vertical="center"/>
    </xf>
    <xf numFmtId="168" fontId="3" fillId="2" borderId="3" xfId="0" applyNumberFormat="1" applyFont="1" applyFill="1" applyBorder="1" applyAlignment="1">
      <alignment horizontal="right" vertical="center"/>
    </xf>
    <xf numFmtId="0" fontId="0" fillId="0" borderId="0" xfId="0" applyAlignment="1">
      <alignment horizontal="left"/>
    </xf>
    <xf numFmtId="0" fontId="11" fillId="0" borderId="0" xfId="0" applyFont="1" applyAlignment="1">
      <alignment vertical="top" wrapText="1"/>
    </xf>
    <xf numFmtId="168" fontId="11" fillId="0" borderId="0" xfId="0" applyNumberFormat="1" applyFont="1" applyAlignment="1">
      <alignment horizontal="right" vertical="center" wrapText="1"/>
    </xf>
    <xf numFmtId="168" fontId="11" fillId="2" borderId="0" xfId="0" applyNumberFormat="1" applyFont="1" applyFill="1" applyAlignment="1">
      <alignment horizontal="right" vertical="center" wrapText="1"/>
    </xf>
    <xf numFmtId="168" fontId="15" fillId="0" borderId="0" xfId="0" applyNumberFormat="1" applyFont="1" applyAlignment="1">
      <alignment horizontal="right" vertical="center" wrapText="1"/>
    </xf>
    <xf numFmtId="168" fontId="3" fillId="0" borderId="0" xfId="0" applyNumberFormat="1" applyFont="1" applyAlignment="1">
      <alignment horizontal="right" vertical="center" wrapText="1"/>
    </xf>
    <xf numFmtId="168" fontId="3" fillId="2" borderId="0" xfId="0" applyNumberFormat="1" applyFont="1" applyFill="1" applyAlignment="1">
      <alignment horizontal="right" vertical="center" wrapText="1"/>
    </xf>
    <xf numFmtId="0" fontId="0" fillId="0" borderId="1" xfId="0" applyBorder="1"/>
    <xf numFmtId="0" fontId="16" fillId="0" borderId="0" xfId="0" applyFont="1" applyBorder="1" applyAlignment="1"/>
    <xf numFmtId="0" fontId="11" fillId="4" borderId="0" xfId="0" applyFont="1" applyFill="1" applyAlignment="1">
      <alignment horizontal="right" vertical="center" wrapText="1"/>
    </xf>
    <xf numFmtId="0" fontId="15" fillId="0" borderId="2" xfId="0" applyFont="1" applyBorder="1" applyAlignment="1">
      <alignment horizontal="right" vertical="center" wrapText="1"/>
    </xf>
    <xf numFmtId="0" fontId="11" fillId="0" borderId="0" xfId="0" applyFont="1" applyAlignment="1">
      <alignment horizontal="center" vertical="center" wrapText="1"/>
    </xf>
    <xf numFmtId="0" fontId="4" fillId="0" borderId="0" xfId="0" applyFont="1" applyAlignment="1">
      <alignment vertical="center" wrapText="1"/>
    </xf>
    <xf numFmtId="0" fontId="28" fillId="0" borderId="0" xfId="0" applyFont="1" applyAlignment="1">
      <alignment vertical="top" wrapText="1"/>
    </xf>
    <xf numFmtId="168" fontId="5" fillId="3" borderId="3" xfId="0" applyNumberFormat="1" applyFont="1" applyFill="1" applyBorder="1" applyAlignment="1">
      <alignment horizontal="right" vertical="center"/>
    </xf>
    <xf numFmtId="168" fontId="28" fillId="0" borderId="0" xfId="0" applyNumberFormat="1" applyFont="1" applyAlignment="1">
      <alignment wrapText="1"/>
    </xf>
    <xf numFmtId="168" fontId="28" fillId="2" borderId="0" xfId="0" applyNumberFormat="1" applyFont="1" applyFill="1" applyAlignment="1">
      <alignment wrapText="1"/>
    </xf>
    <xf numFmtId="168" fontId="28" fillId="0" borderId="0" xfId="0" applyNumberFormat="1" applyFont="1" applyAlignment="1">
      <alignment vertical="top"/>
    </xf>
    <xf numFmtId="168" fontId="28" fillId="2" borderId="0" xfId="0" applyNumberFormat="1" applyFont="1" applyFill="1" applyAlignment="1">
      <alignment vertical="top"/>
    </xf>
    <xf numFmtId="168" fontId="4" fillId="2" borderId="4" xfId="0" applyNumberFormat="1" applyFont="1" applyFill="1" applyBorder="1" applyAlignment="1">
      <alignment horizontal="right" vertical="center"/>
    </xf>
    <xf numFmtId="168" fontId="4" fillId="0" borderId="4" xfId="0" applyNumberFormat="1" applyFont="1" applyBorder="1" applyAlignment="1">
      <alignment horizontal="right" vertical="center"/>
    </xf>
    <xf numFmtId="168" fontId="5" fillId="2" borderId="4" xfId="0" applyNumberFormat="1" applyFont="1" applyFill="1" applyBorder="1" applyAlignment="1">
      <alignment horizontal="right" vertical="center"/>
    </xf>
    <xf numFmtId="168" fontId="5" fillId="3" borderId="4" xfId="0" applyNumberFormat="1" applyFont="1" applyFill="1" applyBorder="1" applyAlignment="1">
      <alignment horizontal="right" vertical="center"/>
    </xf>
    <xf numFmtId="168" fontId="26" fillId="0" borderId="0" xfId="0" applyNumberFormat="1" applyFont="1" applyAlignment="1">
      <alignment horizontal="right" vertical="center"/>
    </xf>
    <xf numFmtId="168" fontId="26" fillId="2" borderId="0" xfId="0" applyNumberFormat="1" applyFont="1" applyFill="1" applyAlignment="1">
      <alignment horizontal="right" vertical="center"/>
    </xf>
    <xf numFmtId="168" fontId="12" fillId="0" borderId="0" xfId="0" applyNumberFormat="1" applyFont="1" applyAlignment="1">
      <alignment horizontal="right" vertical="center" wrapText="1"/>
    </xf>
    <xf numFmtId="169" fontId="11" fillId="0" borderId="0" xfId="0" applyNumberFormat="1" applyFont="1" applyAlignment="1">
      <alignment horizontal="right" vertical="center" wrapText="1"/>
    </xf>
    <xf numFmtId="169" fontId="12" fillId="0" borderId="0" xfId="0" applyNumberFormat="1" applyFont="1" applyAlignment="1">
      <alignment horizontal="right" vertical="center" wrapText="1"/>
    </xf>
    <xf numFmtId="169" fontId="3" fillId="0" borderId="0" xfId="0" applyNumberFormat="1" applyFont="1" applyAlignment="1">
      <alignment horizontal="right" vertical="center" wrapText="1"/>
    </xf>
    <xf numFmtId="169" fontId="11" fillId="2" borderId="0" xfId="0" applyNumberFormat="1" applyFont="1" applyFill="1" applyAlignment="1">
      <alignment horizontal="right" vertical="center" wrapText="1"/>
    </xf>
    <xf numFmtId="169" fontId="12" fillId="2" borderId="0" xfId="0" applyNumberFormat="1" applyFont="1" applyFill="1" applyAlignment="1">
      <alignment horizontal="right" vertical="center" wrapText="1"/>
    </xf>
    <xf numFmtId="169" fontId="3" fillId="2" borderId="0" xfId="0" applyNumberFormat="1" applyFont="1" applyFill="1" applyAlignment="1">
      <alignment horizontal="right" vertical="center" wrapText="1"/>
    </xf>
    <xf numFmtId="165" fontId="0" fillId="0" borderId="0" xfId="0" applyNumberFormat="1"/>
    <xf numFmtId="0" fontId="1" fillId="0" borderId="0" xfId="0" applyFont="1"/>
    <xf numFmtId="0" fontId="1" fillId="0" borderId="0" xfId="0" applyFont="1" applyAlignment="1">
      <alignment horizontal="right"/>
    </xf>
    <xf numFmtId="165" fontId="1" fillId="0" borderId="0" xfId="0" applyNumberFormat="1" applyFont="1" applyAlignment="1">
      <alignment horizontal="right"/>
    </xf>
    <xf numFmtId="165" fontId="0" fillId="0" borderId="0" xfId="29" applyNumberFormat="1" applyFont="1"/>
    <xf numFmtId="0" fontId="11" fillId="5" borderId="0" xfId="0" applyFont="1" applyFill="1" applyAlignment="1">
      <alignment horizontal="right" vertical="center" wrapText="1"/>
    </xf>
    <xf numFmtId="0" fontId="11" fillId="3" borderId="0" xfId="0" applyFont="1" applyFill="1" applyAlignment="1">
      <alignment vertical="center" wrapText="1"/>
    </xf>
    <xf numFmtId="0" fontId="28" fillId="5" borderId="0" xfId="0" applyFont="1" applyFill="1" applyAlignment="1">
      <alignment vertical="top" wrapText="1"/>
    </xf>
    <xf numFmtId="165" fontId="11" fillId="5" borderId="0" xfId="0" applyNumberFormat="1" applyFont="1" applyFill="1" applyAlignment="1">
      <alignment horizontal="right" vertical="center" wrapText="1"/>
    </xf>
    <xf numFmtId="0" fontId="28" fillId="5" borderId="0" xfId="0" applyFont="1" applyFill="1" applyAlignment="1">
      <alignment wrapText="1"/>
    </xf>
    <xf numFmtId="0" fontId="28" fillId="0" borderId="0" xfId="0" applyFont="1" applyAlignment="1">
      <alignment vertical="center" wrapText="1"/>
    </xf>
    <xf numFmtId="0" fontId="28" fillId="5" borderId="0" xfId="0" applyFont="1" applyFill="1" applyAlignment="1">
      <alignment vertical="center" wrapText="1"/>
    </xf>
    <xf numFmtId="0" fontId="4" fillId="6" borderId="0" xfId="0" applyFont="1" applyFill="1" applyBorder="1" applyAlignment="1">
      <alignment horizontal="right"/>
    </xf>
    <xf numFmtId="0" fontId="4" fillId="0" borderId="0" xfId="0" applyFont="1" applyBorder="1" applyAlignment="1">
      <alignment horizontal="right"/>
    </xf>
    <xf numFmtId="164" fontId="11" fillId="5" borderId="0" xfId="0" applyNumberFormat="1" applyFont="1" applyFill="1" applyAlignment="1">
      <alignment horizontal="right" vertical="center" wrapText="1"/>
    </xf>
    <xf numFmtId="8" fontId="11" fillId="0" borderId="0" xfId="0" applyNumberFormat="1" applyFont="1" applyAlignment="1">
      <alignment horizontal="right" vertical="center" wrapText="1"/>
    </xf>
    <xf numFmtId="8" fontId="11" fillId="5" borderId="0" xfId="0" applyNumberFormat="1" applyFont="1" applyFill="1" applyAlignment="1">
      <alignment horizontal="right" vertical="center" wrapText="1"/>
    </xf>
    <xf numFmtId="0" fontId="11" fillId="0" borderId="0" xfId="0" applyFont="1" applyAlignment="1">
      <alignment wrapText="1"/>
    </xf>
    <xf numFmtId="0" fontId="11" fillId="5" borderId="0" xfId="0" applyFont="1" applyFill="1" applyAlignment="1">
      <alignment wrapText="1"/>
    </xf>
    <xf numFmtId="0" fontId="16" fillId="0" borderId="0" xfId="0" applyFont="1" applyAlignment="1">
      <alignment horizontal="center"/>
    </xf>
    <xf numFmtId="0" fontId="0" fillId="0" borderId="0" xfId="0" applyFont="1" applyBorder="1" applyAlignment="1">
      <alignment horizontal="center"/>
    </xf>
    <xf numFmtId="0" fontId="16" fillId="0" borderId="0" xfId="0" applyFont="1" applyBorder="1" applyAlignment="1">
      <alignment horizontal="center"/>
    </xf>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11" fillId="0" borderId="2" xfId="0" applyFont="1" applyBorder="1" applyAlignment="1">
      <alignment horizontal="center" vertical="center" wrapText="1"/>
    </xf>
    <xf numFmtId="0" fontId="11" fillId="0" borderId="0" xfId="0" applyFont="1" applyBorder="1" applyAlignment="1">
      <alignment horizontal="center" vertical="center" wrapText="1"/>
    </xf>
    <xf numFmtId="0" fontId="17" fillId="0" borderId="0" xfId="0" applyFont="1" applyBorder="1" applyAlignment="1">
      <alignment horizontal="center"/>
    </xf>
  </cellXfs>
  <cellStyles count="30">
    <cellStyle name="Comma" xfId="29" builtinId="3"/>
    <cellStyle name="Normal" xfId="0" builtinId="0"/>
    <cellStyle name="Normal 2" xfId="1"/>
    <cellStyle name="Normal 2 2" xfId="3"/>
    <cellStyle name="Normal 2 2 2" xfId="4"/>
    <cellStyle name="Normal 2 2 2 2" xfId="5"/>
    <cellStyle name="Normal 2 2 2 2 2" xfId="6"/>
    <cellStyle name="Normal 2 2 2 2 3" xfId="7"/>
    <cellStyle name="Normal 2 2 2 2 4" xfId="8"/>
    <cellStyle name="Normal 2 2 2 3" xfId="9"/>
    <cellStyle name="Normal 2 2 2 4" xfId="10"/>
    <cellStyle name="Normal 2 2 3" xfId="11"/>
    <cellStyle name="Normal 2 2 4" xfId="12"/>
    <cellStyle name="Normal 2 2 5" xfId="13"/>
    <cellStyle name="Normal 2 3" xfId="14"/>
    <cellStyle name="Normal 2 4" xfId="15"/>
    <cellStyle name="Normal 2 4 2" xfId="16"/>
    <cellStyle name="Normal 2 5" xfId="17"/>
    <cellStyle name="Normal 2 6" xfId="18"/>
    <cellStyle name="Normal 3" xfId="19"/>
    <cellStyle name="Normal 3 2" xfId="20"/>
    <cellStyle name="Normal 3 3" xfId="21"/>
    <cellStyle name="Normal 3 4" xfId="22"/>
    <cellStyle name="Normal 3 5" xfId="23"/>
    <cellStyle name="Normal 4" xfId="24"/>
    <cellStyle name="Normal 5 2" xfId="25"/>
    <cellStyle name="Percent 2" xfId="2"/>
    <cellStyle name="Style1" xfId="26"/>
    <cellStyle name="Style4" xfId="27"/>
    <cellStyle name="Style8"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6</xdr:col>
      <xdr:colOff>7620</xdr:colOff>
      <xdr:row>22</xdr:row>
      <xdr:rowOff>128905</xdr:rowOff>
    </xdr:to>
    <xdr:pic>
      <xdr:nvPicPr>
        <xdr:cNvPr id="2" name="Picture 1" descr="Figure 8.1 - Representative household Expenditure Increases" title="Figure 8.1 - Representative household Expenditure Increas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00075"/>
          <a:ext cx="5579745" cy="342455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4</xdr:row>
      <xdr:rowOff>38100</xdr:rowOff>
    </xdr:from>
    <xdr:to>
      <xdr:col>6</xdr:col>
      <xdr:colOff>169545</xdr:colOff>
      <xdr:row>23</xdr:row>
      <xdr:rowOff>27305</xdr:rowOff>
    </xdr:to>
    <xdr:pic>
      <xdr:nvPicPr>
        <xdr:cNvPr id="3" name="Picture 2" descr="Figure 8.2 - Residential Electricity Price Increases" title="Figure 8.2 - Residential Electricity Price Increase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676275"/>
          <a:ext cx="5579745" cy="342773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reasurybusiness\Infrastructure%20and%20Finance\Infrastructure\State%20Budget%20for%20whole%20of%20division\BP3%20-%20Appendix%208%20(2017-18)\Appendix%208%20Tables%202017-18%20BP3%20(w%20FORMULA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Sheet3"/>
      <sheetName val="8.1"/>
      <sheetName val="8.2"/>
      <sheetName val="8.3"/>
      <sheetName val="8.4"/>
      <sheetName val="8.5"/>
      <sheetName val="8.7"/>
      <sheetName val="8.8"/>
      <sheetName val="8.9"/>
      <sheetName val="Current TER &amp; Divs"/>
      <sheetName val="Current Op Sub"/>
      <sheetName val="4-8 TER &amp; Divs"/>
      <sheetName val="4-8 Op Sub"/>
      <sheetName val="OLD DATA&gt;"/>
      <sheetName val="31-7 TER &amp; Divs"/>
      <sheetName val="31-7 Op Sub"/>
      <sheetName val="25-7 TER &amp; Divs"/>
      <sheetName val="25-7 Op Sub"/>
      <sheetName val="13-7 TER &amp; Divs"/>
      <sheetName val="13-7 Op Sub"/>
      <sheetName val="28-6 TER &amp; Divs"/>
      <sheetName val="28-6 Op Sub"/>
      <sheetName val="OLD State Finances Data"/>
    </sheetNames>
    <sheetDataSet>
      <sheetData sheetId="0">
        <row r="4">
          <cell r="AG4" t="str">
            <v xml:space="preserve"> </v>
          </cell>
        </row>
        <row r="5">
          <cell r="AG5" t="str">
            <v>Yes</v>
          </cell>
        </row>
        <row r="6">
          <cell r="AG6" t="str">
            <v>No</v>
          </cell>
        </row>
        <row r="7">
          <cell r="AG7" t="str">
            <v>Agg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tabSelected="1" zoomScaleNormal="100" workbookViewId="0"/>
  </sheetViews>
  <sheetFormatPr defaultRowHeight="13.8" x14ac:dyDescent="0.25"/>
  <cols>
    <col min="1" max="1" width="55.59765625" customWidth="1"/>
    <col min="2" max="2" width="13.8984375" customWidth="1"/>
    <col min="3" max="3" width="9.3984375" customWidth="1"/>
  </cols>
  <sheetData>
    <row r="1" spans="1:5" x14ac:dyDescent="0.25">
      <c r="A1" s="5" t="s">
        <v>20</v>
      </c>
    </row>
    <row r="2" spans="1:5" x14ac:dyDescent="0.25">
      <c r="A2" s="5"/>
    </row>
    <row r="3" spans="1:5" ht="15.6" x14ac:dyDescent="0.3">
      <c r="A3" s="147" t="s">
        <v>92</v>
      </c>
      <c r="B3" s="147"/>
      <c r="C3" s="147"/>
    </row>
    <row r="4" spans="1:5" ht="16.2" x14ac:dyDescent="0.25">
      <c r="A4" s="148" t="s">
        <v>136</v>
      </c>
      <c r="B4" s="148"/>
      <c r="C4" s="148"/>
    </row>
    <row r="5" spans="1:5" ht="6" customHeight="1" x14ac:dyDescent="0.25">
      <c r="A5" s="11"/>
      <c r="B5" s="11"/>
      <c r="C5" s="11"/>
    </row>
    <row r="6" spans="1:5" s="7" customFormat="1" ht="11.25" customHeight="1" x14ac:dyDescent="0.2">
      <c r="A6" s="9"/>
      <c r="B6" s="44" t="s">
        <v>95</v>
      </c>
      <c r="C6" s="45" t="s">
        <v>98</v>
      </c>
      <c r="E6" s="10"/>
    </row>
    <row r="7" spans="1:5" s="7" customFormat="1" ht="11.25" customHeight="1" x14ac:dyDescent="0.2">
      <c r="A7" s="9"/>
      <c r="B7" s="44" t="s">
        <v>86</v>
      </c>
      <c r="C7" s="45" t="s">
        <v>87</v>
      </c>
      <c r="E7" s="10"/>
    </row>
    <row r="8" spans="1:5" s="7" customFormat="1" ht="11.25" customHeight="1" x14ac:dyDescent="0.2">
      <c r="A8" s="9"/>
      <c r="B8" s="44" t="s">
        <v>88</v>
      </c>
      <c r="C8" s="45" t="s">
        <v>89</v>
      </c>
      <c r="E8" s="10"/>
    </row>
    <row r="9" spans="1:5" s="7" customFormat="1" ht="11.25" customHeight="1" x14ac:dyDescent="0.2">
      <c r="A9" s="1"/>
      <c r="B9" s="43" t="s">
        <v>21</v>
      </c>
      <c r="C9" s="46" t="s">
        <v>21</v>
      </c>
      <c r="E9" s="8"/>
    </row>
    <row r="10" spans="1:5" s="7" customFormat="1" ht="11.25" customHeight="1" x14ac:dyDescent="0.2">
      <c r="A10" s="1"/>
      <c r="B10" s="43"/>
      <c r="C10" s="46"/>
      <c r="E10" s="8"/>
    </row>
    <row r="11" spans="1:5" ht="14.4" x14ac:dyDescent="0.3">
      <c r="A11" s="26" t="s">
        <v>178</v>
      </c>
      <c r="B11" s="65"/>
      <c r="C11" s="66"/>
    </row>
    <row r="12" spans="1:5" ht="14.4" x14ac:dyDescent="0.3">
      <c r="A12" s="40" t="s">
        <v>97</v>
      </c>
      <c r="B12" s="65"/>
      <c r="C12" s="66"/>
    </row>
    <row r="13" spans="1:5" x14ac:dyDescent="0.25">
      <c r="A13" s="67" t="s">
        <v>18</v>
      </c>
      <c r="B13" s="68">
        <v>34.5</v>
      </c>
      <c r="C13" s="69">
        <v>18.8</v>
      </c>
    </row>
    <row r="14" spans="1:5" x14ac:dyDescent="0.25">
      <c r="A14" s="67" t="s">
        <v>17</v>
      </c>
      <c r="B14" s="68">
        <v>13.8</v>
      </c>
      <c r="C14" s="69">
        <v>4.5</v>
      </c>
    </row>
    <row r="15" spans="1:5" x14ac:dyDescent="0.25">
      <c r="A15" s="67" t="s">
        <v>16</v>
      </c>
      <c r="B15" s="68">
        <v>392.4</v>
      </c>
      <c r="C15" s="69">
        <v>379.5</v>
      </c>
    </row>
    <row r="16" spans="1:5" x14ac:dyDescent="0.25">
      <c r="A16" s="25" t="s">
        <v>19</v>
      </c>
      <c r="B16" s="70">
        <v>440.7</v>
      </c>
      <c r="C16" s="71">
        <v>402.9</v>
      </c>
    </row>
    <row r="17" spans="1:3" ht="14.4" x14ac:dyDescent="0.3">
      <c r="A17" s="40" t="s">
        <v>1</v>
      </c>
      <c r="B17" s="72"/>
      <c r="C17" s="69"/>
    </row>
    <row r="18" spans="1:3" x14ac:dyDescent="0.25">
      <c r="A18" s="67" t="s">
        <v>18</v>
      </c>
      <c r="B18" s="68">
        <v>11</v>
      </c>
      <c r="C18" s="69">
        <v>18.899999999999999</v>
      </c>
    </row>
    <row r="19" spans="1:3" x14ac:dyDescent="0.25">
      <c r="A19" s="67" t="s">
        <v>17</v>
      </c>
      <c r="B19" s="68">
        <v>119.5</v>
      </c>
      <c r="C19" s="69">
        <v>122.3</v>
      </c>
    </row>
    <row r="20" spans="1:3" x14ac:dyDescent="0.25">
      <c r="A20" s="67" t="s">
        <v>16</v>
      </c>
      <c r="B20" s="68" t="s">
        <v>73</v>
      </c>
      <c r="C20" s="69" t="s">
        <v>73</v>
      </c>
    </row>
    <row r="21" spans="1:3" x14ac:dyDescent="0.25">
      <c r="A21" s="25" t="s">
        <v>15</v>
      </c>
      <c r="B21" s="70">
        <v>130.5</v>
      </c>
      <c r="C21" s="71">
        <v>141.19999999999999</v>
      </c>
    </row>
    <row r="22" spans="1:3" ht="14.4" x14ac:dyDescent="0.3">
      <c r="A22" s="40" t="s">
        <v>0</v>
      </c>
      <c r="B22" s="72"/>
      <c r="C22" s="69"/>
    </row>
    <row r="23" spans="1:3" x14ac:dyDescent="0.25">
      <c r="A23" s="67" t="s">
        <v>18</v>
      </c>
      <c r="B23" s="68">
        <v>12.3</v>
      </c>
      <c r="C23" s="69">
        <v>5.2</v>
      </c>
    </row>
    <row r="24" spans="1:3" x14ac:dyDescent="0.25">
      <c r="A24" s="67" t="s">
        <v>17</v>
      </c>
      <c r="B24" s="68">
        <v>12.6</v>
      </c>
      <c r="C24" s="69">
        <v>7.9</v>
      </c>
    </row>
    <row r="25" spans="1:3" x14ac:dyDescent="0.25">
      <c r="A25" s="67" t="s">
        <v>16</v>
      </c>
      <c r="B25" s="68">
        <v>5.2</v>
      </c>
      <c r="C25" s="69">
        <v>6.2</v>
      </c>
    </row>
    <row r="26" spans="1:3" x14ac:dyDescent="0.25">
      <c r="A26" s="25" t="s">
        <v>15</v>
      </c>
      <c r="B26" s="70">
        <v>30.2</v>
      </c>
      <c r="C26" s="71">
        <v>19.3</v>
      </c>
    </row>
    <row r="27" spans="1:3" x14ac:dyDescent="0.25">
      <c r="A27" s="25" t="s">
        <v>14</v>
      </c>
      <c r="B27" s="70">
        <v>280</v>
      </c>
      <c r="C27" s="71">
        <v>242.4</v>
      </c>
    </row>
    <row r="28" spans="1:3" ht="14.4" x14ac:dyDescent="0.3">
      <c r="A28" s="26" t="s">
        <v>13</v>
      </c>
      <c r="B28" s="72"/>
      <c r="C28" s="69"/>
    </row>
    <row r="29" spans="1:3" x14ac:dyDescent="0.25">
      <c r="A29" s="67" t="s">
        <v>97</v>
      </c>
      <c r="B29" s="68">
        <v>966.4</v>
      </c>
      <c r="C29" s="69">
        <v>981</v>
      </c>
    </row>
    <row r="30" spans="1:3" x14ac:dyDescent="0.25">
      <c r="A30" s="67" t="s">
        <v>1</v>
      </c>
      <c r="B30" s="68">
        <v>420.1</v>
      </c>
      <c r="C30" s="69">
        <v>452.8</v>
      </c>
    </row>
    <row r="31" spans="1:3" x14ac:dyDescent="0.25">
      <c r="A31" s="67" t="s">
        <v>8</v>
      </c>
      <c r="B31" s="68">
        <v>19</v>
      </c>
      <c r="C31" s="69">
        <v>14.7</v>
      </c>
    </row>
    <row r="32" spans="1:3" x14ac:dyDescent="0.25">
      <c r="A32" s="25" t="s">
        <v>12</v>
      </c>
      <c r="B32" s="70">
        <v>527.29999999999995</v>
      </c>
      <c r="C32" s="71">
        <v>513.5</v>
      </c>
    </row>
    <row r="33" spans="1:3" ht="14.4" x14ac:dyDescent="0.3">
      <c r="A33" s="26" t="s">
        <v>179</v>
      </c>
      <c r="B33" s="72"/>
      <c r="C33" s="69"/>
    </row>
    <row r="34" spans="1:3" x14ac:dyDescent="0.25">
      <c r="A34" s="67" t="s">
        <v>9</v>
      </c>
      <c r="B34" s="68">
        <v>830</v>
      </c>
      <c r="C34" s="69">
        <v>872.4</v>
      </c>
    </row>
    <row r="35" spans="1:3" x14ac:dyDescent="0.25">
      <c r="A35" s="67" t="s">
        <v>8</v>
      </c>
      <c r="B35" s="68">
        <v>21.5</v>
      </c>
      <c r="C35" s="69">
        <v>21.3</v>
      </c>
    </row>
    <row r="36" spans="1:3" x14ac:dyDescent="0.25">
      <c r="A36" s="25" t="s">
        <v>11</v>
      </c>
      <c r="B36" s="70">
        <v>-851.5</v>
      </c>
      <c r="C36" s="71">
        <v>-893.7</v>
      </c>
    </row>
    <row r="37" spans="1:3" ht="14.4" x14ac:dyDescent="0.3">
      <c r="A37" s="26" t="s">
        <v>10</v>
      </c>
      <c r="B37" s="72"/>
      <c r="C37" s="69"/>
    </row>
    <row r="38" spans="1:3" x14ac:dyDescent="0.25">
      <c r="A38" s="67" t="s">
        <v>97</v>
      </c>
      <c r="B38" s="68">
        <v>543</v>
      </c>
      <c r="C38" s="69">
        <v>459.9</v>
      </c>
    </row>
    <row r="39" spans="1:3" x14ac:dyDescent="0.25">
      <c r="A39" s="67" t="s">
        <v>9</v>
      </c>
      <c r="B39" s="68">
        <v>56.3</v>
      </c>
      <c r="C39" s="69">
        <v>80.400000000000006</v>
      </c>
    </row>
    <row r="40" spans="1:3" x14ac:dyDescent="0.25">
      <c r="A40" s="67" t="s">
        <v>8</v>
      </c>
      <c r="B40" s="68">
        <v>278.2</v>
      </c>
      <c r="C40" s="69">
        <v>284.5</v>
      </c>
    </row>
    <row r="41" spans="1:3" x14ac:dyDescent="0.25">
      <c r="A41" s="25" t="s">
        <v>7</v>
      </c>
      <c r="B41" s="70">
        <v>208.5</v>
      </c>
      <c r="C41" s="71">
        <v>95</v>
      </c>
    </row>
    <row r="42" spans="1:3" x14ac:dyDescent="0.25">
      <c r="A42" s="26" t="s">
        <v>6</v>
      </c>
      <c r="B42" s="73">
        <v>1950.2</v>
      </c>
      <c r="C42" s="74">
        <v>1843.7</v>
      </c>
    </row>
    <row r="43" spans="1:3" x14ac:dyDescent="0.25">
      <c r="A43" s="67" t="s">
        <v>5</v>
      </c>
      <c r="B43" s="68">
        <v>1288.5999999999999</v>
      </c>
      <c r="C43" s="69">
        <v>1202.7</v>
      </c>
    </row>
    <row r="44" spans="1:3" x14ac:dyDescent="0.25">
      <c r="A44" s="67" t="s">
        <v>4</v>
      </c>
      <c r="B44" s="68">
        <v>637.29999999999995</v>
      </c>
      <c r="C44" s="69">
        <v>615.9</v>
      </c>
    </row>
    <row r="45" spans="1:3" x14ac:dyDescent="0.25">
      <c r="A45" s="67" t="s">
        <v>3</v>
      </c>
      <c r="B45" s="68">
        <v>24.2</v>
      </c>
      <c r="C45" s="69">
        <v>25.1</v>
      </c>
    </row>
    <row r="46" spans="1:3" x14ac:dyDescent="0.25">
      <c r="A46" s="26" t="s">
        <v>2</v>
      </c>
      <c r="B46" s="73">
        <v>1785.9</v>
      </c>
      <c r="C46" s="74">
        <v>1886.6</v>
      </c>
    </row>
    <row r="47" spans="1:3" x14ac:dyDescent="0.25">
      <c r="A47" s="67" t="s">
        <v>1</v>
      </c>
      <c r="B47" s="68">
        <v>1436.9</v>
      </c>
      <c r="C47" s="69">
        <v>1546.8</v>
      </c>
    </row>
    <row r="48" spans="1:3" x14ac:dyDescent="0.25">
      <c r="A48" s="67" t="s">
        <v>0</v>
      </c>
      <c r="B48" s="68">
        <v>348.9</v>
      </c>
      <c r="C48" s="69">
        <v>339.9</v>
      </c>
    </row>
    <row r="49" spans="1:3" x14ac:dyDescent="0.25">
      <c r="A49" s="26" t="s">
        <v>180</v>
      </c>
      <c r="B49" s="73">
        <v>164.3</v>
      </c>
      <c r="C49" s="74">
        <v>-42.9</v>
      </c>
    </row>
    <row r="51" spans="1:3" x14ac:dyDescent="0.25">
      <c r="A51" s="38" t="s">
        <v>181</v>
      </c>
    </row>
    <row r="52" spans="1:3" x14ac:dyDescent="0.25">
      <c r="A52" s="38" t="s">
        <v>182</v>
      </c>
    </row>
    <row r="53" spans="1:3" x14ac:dyDescent="0.25">
      <c r="A53" s="38" t="s">
        <v>183</v>
      </c>
    </row>
    <row r="54" spans="1:3" x14ac:dyDescent="0.25">
      <c r="A54" s="38" t="s">
        <v>65</v>
      </c>
    </row>
  </sheetData>
  <mergeCells count="2">
    <mergeCell ref="A3:C3"/>
    <mergeCell ref="A4:C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5"/>
  <sheetViews>
    <sheetView showGridLines="0" zoomScaleNormal="100" workbookViewId="0"/>
  </sheetViews>
  <sheetFormatPr defaultRowHeight="13.8" x14ac:dyDescent="0.25"/>
  <cols>
    <col min="1" max="1" width="50.19921875" customWidth="1"/>
    <col min="2" max="2" width="10.59765625" style="19" customWidth="1"/>
    <col min="3" max="3" width="10" customWidth="1"/>
    <col min="4" max="4" width="9.09765625" customWidth="1"/>
  </cols>
  <sheetData>
    <row r="1" spans="1:4" x14ac:dyDescent="0.25">
      <c r="A1" s="21" t="s">
        <v>132</v>
      </c>
      <c r="C1" s="19"/>
      <c r="D1" s="33"/>
    </row>
    <row r="2" spans="1:4" x14ac:dyDescent="0.25">
      <c r="A2" s="21"/>
      <c r="C2" s="19"/>
      <c r="D2" s="33"/>
    </row>
    <row r="3" spans="1:4" ht="15.6" x14ac:dyDescent="0.3">
      <c r="A3" s="149" t="s">
        <v>172</v>
      </c>
      <c r="B3" s="149"/>
      <c r="C3" s="149"/>
      <c r="D3" s="149"/>
    </row>
    <row r="4" spans="1:4" ht="3" customHeight="1" x14ac:dyDescent="0.25">
      <c r="A4" s="14"/>
      <c r="B4" s="20"/>
      <c r="C4" s="14"/>
      <c r="D4" s="14"/>
    </row>
    <row r="5" spans="1:4" x14ac:dyDescent="0.25">
      <c r="A5" s="62"/>
      <c r="B5" s="15" t="s">
        <v>95</v>
      </c>
      <c r="C5" s="140" t="s">
        <v>98</v>
      </c>
      <c r="D5" s="141" t="s">
        <v>90</v>
      </c>
    </row>
    <row r="6" spans="1:4" ht="14.4" x14ac:dyDescent="0.3">
      <c r="A6" s="26" t="s">
        <v>308</v>
      </c>
      <c r="B6" s="78"/>
      <c r="C6" s="137"/>
      <c r="D6" s="78"/>
    </row>
    <row r="7" spans="1:4" ht="14.4" x14ac:dyDescent="0.25">
      <c r="A7" s="26" t="s">
        <v>27</v>
      </c>
      <c r="B7" s="109"/>
      <c r="C7" s="135"/>
      <c r="D7" s="109"/>
    </row>
    <row r="8" spans="1:4" x14ac:dyDescent="0.25">
      <c r="A8" s="40" t="s">
        <v>31</v>
      </c>
      <c r="B8" s="23">
        <v>257.89999999999998</v>
      </c>
      <c r="C8" s="133">
        <v>264.39999999999998</v>
      </c>
      <c r="D8" s="23">
        <v>2.5</v>
      </c>
    </row>
    <row r="9" spans="1:4" ht="14.4" x14ac:dyDescent="0.25">
      <c r="A9" s="25" t="s">
        <v>301</v>
      </c>
      <c r="B9" s="138"/>
      <c r="C9" s="139"/>
      <c r="D9" s="138"/>
    </row>
    <row r="10" spans="1:4" x14ac:dyDescent="0.25">
      <c r="A10" s="40" t="s">
        <v>28</v>
      </c>
      <c r="B10" s="23">
        <v>178.2</v>
      </c>
      <c r="C10" s="133">
        <v>182.7</v>
      </c>
      <c r="D10" s="23">
        <v>2.5</v>
      </c>
    </row>
    <row r="11" spans="1:4" x14ac:dyDescent="0.25">
      <c r="A11" s="40" t="s">
        <v>29</v>
      </c>
      <c r="B11" s="23">
        <v>237.5</v>
      </c>
      <c r="C11" s="133">
        <v>243.4</v>
      </c>
      <c r="D11" s="23">
        <v>2.5</v>
      </c>
    </row>
    <row r="12" spans="1:4" x14ac:dyDescent="0.25">
      <c r="A12" s="40" t="s">
        <v>30</v>
      </c>
      <c r="B12" s="23">
        <v>444.2</v>
      </c>
      <c r="C12" s="133">
        <v>455.3</v>
      </c>
      <c r="D12" s="23">
        <v>2.5</v>
      </c>
    </row>
    <row r="13" spans="1:4" ht="14.4" x14ac:dyDescent="0.25">
      <c r="A13" s="26" t="s">
        <v>302</v>
      </c>
      <c r="B13" s="138"/>
      <c r="C13" s="139"/>
      <c r="D13" s="138"/>
    </row>
    <row r="14" spans="1:4" x14ac:dyDescent="0.25">
      <c r="A14" s="40" t="s">
        <v>133</v>
      </c>
      <c r="B14" s="23">
        <v>4.4000000000000004</v>
      </c>
      <c r="C14" s="133" t="s">
        <v>303</v>
      </c>
      <c r="D14" s="23">
        <v>2.5</v>
      </c>
    </row>
    <row r="15" spans="1:4" x14ac:dyDescent="0.25">
      <c r="A15" s="40" t="s">
        <v>134</v>
      </c>
      <c r="B15" s="23">
        <v>3.2</v>
      </c>
      <c r="C15" s="133" t="s">
        <v>303</v>
      </c>
      <c r="D15" s="23">
        <v>2.5</v>
      </c>
    </row>
    <row r="16" spans="1:4" ht="14.4" x14ac:dyDescent="0.25">
      <c r="A16" s="26" t="s">
        <v>173</v>
      </c>
      <c r="B16" s="138"/>
      <c r="C16" s="139"/>
      <c r="D16" s="138"/>
    </row>
    <row r="17" spans="1:4" x14ac:dyDescent="0.25">
      <c r="A17" s="40" t="s">
        <v>304</v>
      </c>
      <c r="B17" s="23">
        <v>0.6</v>
      </c>
      <c r="C17" s="133" t="s">
        <v>303</v>
      </c>
      <c r="D17" s="23">
        <v>2.5</v>
      </c>
    </row>
    <row r="18" spans="1:4" ht="14.4" x14ac:dyDescent="0.25">
      <c r="A18" s="26" t="s">
        <v>312</v>
      </c>
      <c r="B18" s="138"/>
      <c r="C18" s="139"/>
      <c r="D18" s="138"/>
    </row>
    <row r="19" spans="1:4" ht="14.4" x14ac:dyDescent="0.25">
      <c r="A19" s="26" t="s">
        <v>27</v>
      </c>
      <c r="B19" s="138"/>
      <c r="C19" s="139"/>
      <c r="D19" s="138"/>
    </row>
    <row r="20" spans="1:4" x14ac:dyDescent="0.25">
      <c r="A20" s="40" t="s">
        <v>31</v>
      </c>
      <c r="B20" s="23">
        <v>265.39999999999998</v>
      </c>
      <c r="C20" s="133">
        <v>272.10000000000002</v>
      </c>
      <c r="D20" s="23">
        <v>2.5</v>
      </c>
    </row>
    <row r="21" spans="1:4" x14ac:dyDescent="0.25">
      <c r="A21" s="40" t="s">
        <v>305</v>
      </c>
      <c r="B21" s="23">
        <v>265.39999999999998</v>
      </c>
      <c r="C21" s="133">
        <v>272.10000000000002</v>
      </c>
      <c r="D21" s="23">
        <v>2.5</v>
      </c>
    </row>
    <row r="22" spans="1:4" x14ac:dyDescent="0.25">
      <c r="A22" s="40" t="s">
        <v>306</v>
      </c>
      <c r="B22" s="23">
        <v>245.7</v>
      </c>
      <c r="C22" s="133">
        <v>251.8</v>
      </c>
      <c r="D22" s="23">
        <v>2.5</v>
      </c>
    </row>
    <row r="23" spans="1:4" ht="14.4" x14ac:dyDescent="0.25">
      <c r="A23" s="26" t="s">
        <v>307</v>
      </c>
      <c r="B23" s="138"/>
      <c r="C23" s="139"/>
      <c r="D23" s="138"/>
    </row>
    <row r="24" spans="1:4" x14ac:dyDescent="0.25">
      <c r="A24" s="40" t="s">
        <v>32</v>
      </c>
      <c r="B24" s="23">
        <v>996.3</v>
      </c>
      <c r="C24" s="142">
        <v>1021.2</v>
      </c>
      <c r="D24" s="23">
        <v>2.5</v>
      </c>
    </row>
    <row r="25" spans="1:4" x14ac:dyDescent="0.25">
      <c r="A25" s="40" t="s">
        <v>91</v>
      </c>
      <c r="B25" s="23">
        <v>366</v>
      </c>
      <c r="C25" s="133">
        <v>375.2</v>
      </c>
      <c r="D25" s="23">
        <v>2.5</v>
      </c>
    </row>
    <row r="26" spans="1:4" ht="14.4" x14ac:dyDescent="0.25">
      <c r="A26" s="26" t="s">
        <v>173</v>
      </c>
      <c r="B26" s="138"/>
      <c r="C26" s="139"/>
      <c r="D26" s="138"/>
    </row>
    <row r="27" spans="1:4" x14ac:dyDescent="0.25">
      <c r="A27" s="40" t="s">
        <v>304</v>
      </c>
      <c r="B27" s="23">
        <v>0.3</v>
      </c>
      <c r="C27" s="133" t="s">
        <v>303</v>
      </c>
      <c r="D27" s="23">
        <v>2.5</v>
      </c>
    </row>
    <row r="29" spans="1:4" x14ac:dyDescent="0.25">
      <c r="A29" s="38" t="s">
        <v>309</v>
      </c>
    </row>
    <row r="30" spans="1:4" x14ac:dyDescent="0.25">
      <c r="A30" s="38" t="s">
        <v>310</v>
      </c>
    </row>
    <row r="31" spans="1:4" x14ac:dyDescent="0.25">
      <c r="A31" s="38" t="s">
        <v>311</v>
      </c>
    </row>
    <row r="32" spans="1:4" x14ac:dyDescent="0.25">
      <c r="A32" s="38" t="s">
        <v>174</v>
      </c>
    </row>
    <row r="33" spans="1:1" x14ac:dyDescent="0.25">
      <c r="A33" s="38" t="s">
        <v>175</v>
      </c>
    </row>
    <row r="34" spans="1:1" x14ac:dyDescent="0.25">
      <c r="A34" s="38" t="s">
        <v>176</v>
      </c>
    </row>
    <row r="35" spans="1:1" x14ac:dyDescent="0.25">
      <c r="A35" s="38" t="s">
        <v>177</v>
      </c>
    </row>
  </sheetData>
  <mergeCells count="1">
    <mergeCell ref="A3:D3"/>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zoomScaleNormal="100" workbookViewId="0"/>
  </sheetViews>
  <sheetFormatPr defaultRowHeight="13.8" x14ac:dyDescent="0.25"/>
  <cols>
    <col min="1" max="1" width="27.5" customWidth="1"/>
    <col min="2" max="4" width="12.59765625" customWidth="1"/>
    <col min="5" max="5" width="3.59765625" customWidth="1"/>
    <col min="6" max="6" width="9.59765625" customWidth="1"/>
  </cols>
  <sheetData>
    <row r="1" spans="1:6" x14ac:dyDescent="0.25">
      <c r="A1" s="37" t="s">
        <v>135</v>
      </c>
      <c r="D1" s="3"/>
      <c r="E1" s="3"/>
    </row>
    <row r="2" spans="1:6" x14ac:dyDescent="0.25">
      <c r="D2" s="3"/>
      <c r="E2" s="3"/>
      <c r="F2" s="4"/>
    </row>
    <row r="3" spans="1:6" s="12" customFormat="1" ht="15.6" x14ac:dyDescent="0.3">
      <c r="A3" s="154" t="s">
        <v>313</v>
      </c>
      <c r="B3" s="154"/>
      <c r="C3" s="154"/>
      <c r="D3" s="154"/>
      <c r="E3" s="154"/>
      <c r="F3" s="154"/>
    </row>
    <row r="4" spans="1:6" s="12" customFormat="1" ht="3" customHeight="1" x14ac:dyDescent="0.25">
      <c r="A4" s="16"/>
      <c r="B4" s="16"/>
      <c r="C4" s="16"/>
      <c r="D4" s="16"/>
      <c r="E4" s="16"/>
      <c r="F4" s="16"/>
    </row>
    <row r="5" spans="1:6" x14ac:dyDescent="0.25">
      <c r="A5" s="7"/>
      <c r="B5" s="23" t="s">
        <v>95</v>
      </c>
      <c r="C5" s="23" t="s">
        <v>314</v>
      </c>
      <c r="D5" s="23" t="s">
        <v>96</v>
      </c>
      <c r="E5" s="97"/>
      <c r="F5" s="133" t="s">
        <v>98</v>
      </c>
    </row>
    <row r="6" spans="1:6" x14ac:dyDescent="0.25">
      <c r="A6" s="26" t="s">
        <v>315</v>
      </c>
      <c r="B6" s="145"/>
      <c r="C6" s="145"/>
      <c r="D6" s="145"/>
      <c r="E6" s="145"/>
      <c r="F6" s="146"/>
    </row>
    <row r="7" spans="1:6" x14ac:dyDescent="0.25">
      <c r="A7" s="40" t="s">
        <v>34</v>
      </c>
      <c r="B7" s="143">
        <v>2.2000000000000002</v>
      </c>
      <c r="C7" s="23" t="s">
        <v>73</v>
      </c>
      <c r="D7" s="23" t="s">
        <v>73</v>
      </c>
      <c r="E7" s="97"/>
      <c r="F7" s="144">
        <v>2.2000000000000002</v>
      </c>
    </row>
    <row r="8" spans="1:6" x14ac:dyDescent="0.25">
      <c r="A8" s="40" t="s">
        <v>35</v>
      </c>
      <c r="B8" s="143">
        <v>3.1</v>
      </c>
      <c r="C8" s="143">
        <v>0.1</v>
      </c>
      <c r="D8" s="23">
        <v>3.2</v>
      </c>
      <c r="E8" s="97"/>
      <c r="F8" s="144">
        <v>3.2</v>
      </c>
    </row>
    <row r="9" spans="1:6" x14ac:dyDescent="0.25">
      <c r="A9" s="40" t="s">
        <v>36</v>
      </c>
      <c r="B9" s="143">
        <v>4.8</v>
      </c>
      <c r="C9" s="143">
        <v>0.1</v>
      </c>
      <c r="D9" s="23">
        <v>2.1</v>
      </c>
      <c r="E9" s="97"/>
      <c r="F9" s="144">
        <v>4.9000000000000004</v>
      </c>
    </row>
    <row r="10" spans="1:6" x14ac:dyDescent="0.25">
      <c r="A10" s="40" t="s">
        <v>37</v>
      </c>
      <c r="B10" s="143">
        <v>5.6</v>
      </c>
      <c r="C10" s="143">
        <v>0.2</v>
      </c>
      <c r="D10" s="23">
        <v>3.6</v>
      </c>
      <c r="E10" s="97"/>
      <c r="F10" s="144">
        <v>5.8</v>
      </c>
    </row>
    <row r="11" spans="1:6" x14ac:dyDescent="0.25">
      <c r="A11" s="40" t="s">
        <v>38</v>
      </c>
      <c r="B11" s="143">
        <v>6.7</v>
      </c>
      <c r="C11" s="143">
        <v>0.2</v>
      </c>
      <c r="D11" s="58">
        <v>3</v>
      </c>
      <c r="E11" s="97"/>
      <c r="F11" s="144">
        <v>6.9</v>
      </c>
    </row>
    <row r="12" spans="1:6" x14ac:dyDescent="0.25">
      <c r="A12" s="40" t="s">
        <v>39</v>
      </c>
      <c r="B12" s="143">
        <v>8.4</v>
      </c>
      <c r="C12" s="143">
        <v>0.1</v>
      </c>
      <c r="D12" s="23">
        <v>1.2</v>
      </c>
      <c r="E12" s="97"/>
      <c r="F12" s="144">
        <v>8.5</v>
      </c>
    </row>
    <row r="13" spans="1:6" x14ac:dyDescent="0.25">
      <c r="A13" s="40" t="s">
        <v>40</v>
      </c>
      <c r="B13" s="143">
        <v>9.4</v>
      </c>
      <c r="C13" s="143">
        <v>0.2</v>
      </c>
      <c r="D13" s="23">
        <v>2.1</v>
      </c>
      <c r="E13" s="97"/>
      <c r="F13" s="144">
        <v>9.6</v>
      </c>
    </row>
    <row r="14" spans="1:6" x14ac:dyDescent="0.25">
      <c r="A14" s="40" t="s">
        <v>41</v>
      </c>
      <c r="B14" s="143">
        <v>11.1</v>
      </c>
      <c r="C14" s="143">
        <v>0.2</v>
      </c>
      <c r="D14" s="23">
        <v>1.8</v>
      </c>
      <c r="E14" s="97"/>
      <c r="F14" s="144">
        <v>11.3</v>
      </c>
    </row>
    <row r="15" spans="1:6" x14ac:dyDescent="0.25">
      <c r="A15" s="40" t="s">
        <v>42</v>
      </c>
      <c r="B15" s="143">
        <v>11.9</v>
      </c>
      <c r="C15" s="143">
        <v>0.3</v>
      </c>
      <c r="D15" s="23">
        <v>2.5</v>
      </c>
      <c r="E15" s="97"/>
      <c r="F15" s="144">
        <v>12.2</v>
      </c>
    </row>
    <row r="16" spans="1:6" x14ac:dyDescent="0.25">
      <c r="A16" s="40" t="s">
        <v>43</v>
      </c>
      <c r="B16" s="143">
        <v>12.8</v>
      </c>
      <c r="C16" s="143">
        <v>0.3</v>
      </c>
      <c r="D16" s="23">
        <v>2.2999999999999998</v>
      </c>
      <c r="E16" s="97"/>
      <c r="F16" s="144">
        <v>13.1</v>
      </c>
    </row>
    <row r="17" spans="1:6" x14ac:dyDescent="0.25">
      <c r="A17" s="40" t="s">
        <v>44</v>
      </c>
      <c r="B17" s="143">
        <v>12.8</v>
      </c>
      <c r="C17" s="143">
        <v>0.3</v>
      </c>
      <c r="D17" s="23">
        <v>2.2999999999999998</v>
      </c>
      <c r="E17" s="97"/>
      <c r="F17" s="144">
        <v>13.1</v>
      </c>
    </row>
    <row r="18" spans="1:6" x14ac:dyDescent="0.25">
      <c r="A18" s="40" t="s">
        <v>45</v>
      </c>
      <c r="B18" s="143">
        <v>12.8</v>
      </c>
      <c r="C18" s="143">
        <v>0.3</v>
      </c>
      <c r="D18" s="23">
        <v>2.2999999999999998</v>
      </c>
      <c r="E18" s="97"/>
      <c r="F18" s="144">
        <v>13.1</v>
      </c>
    </row>
    <row r="19" spans="1:6" x14ac:dyDescent="0.25">
      <c r="A19" s="40" t="s">
        <v>46</v>
      </c>
      <c r="B19" s="143">
        <v>0.7</v>
      </c>
      <c r="C19" s="23" t="s">
        <v>73</v>
      </c>
      <c r="D19" s="23" t="s">
        <v>73</v>
      </c>
      <c r="E19" s="97"/>
      <c r="F19" s="144">
        <v>0.7</v>
      </c>
    </row>
    <row r="21" spans="1:6" x14ac:dyDescent="0.25">
      <c r="A21" s="38" t="s">
        <v>316</v>
      </c>
    </row>
    <row r="22" spans="1:6" x14ac:dyDescent="0.25">
      <c r="A22" s="38" t="s">
        <v>317</v>
      </c>
    </row>
  </sheetData>
  <mergeCells count="1">
    <mergeCell ref="A3:F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8"/>
  <sheetViews>
    <sheetView showGridLines="0" zoomScaleNormal="100" workbookViewId="0"/>
  </sheetViews>
  <sheetFormatPr defaultColWidth="9" defaultRowHeight="13.2" x14ac:dyDescent="0.25"/>
  <cols>
    <col min="1" max="1" width="41.59765625" style="5" customWidth="1"/>
    <col min="2" max="2" width="8.19921875" style="5" bestFit="1" customWidth="1"/>
    <col min="3" max="7" width="9" style="5"/>
    <col min="8" max="20" width="9" style="22"/>
    <col min="21" max="16384" width="9" style="5"/>
  </cols>
  <sheetData>
    <row r="1" spans="1:20" x14ac:dyDescent="0.25">
      <c r="A1" s="21" t="s">
        <v>22</v>
      </c>
      <c r="F1" s="6"/>
    </row>
    <row r="2" spans="1:20" x14ac:dyDescent="0.25">
      <c r="F2" s="6"/>
    </row>
    <row r="3" spans="1:20" ht="15.6" x14ac:dyDescent="0.3">
      <c r="A3" s="149" t="s">
        <v>99</v>
      </c>
      <c r="B3" s="149"/>
      <c r="C3" s="149"/>
      <c r="D3" s="149"/>
      <c r="E3" s="149"/>
      <c r="F3" s="149"/>
      <c r="H3" s="18"/>
    </row>
    <row r="4" spans="1:20" x14ac:dyDescent="0.25">
      <c r="A4" s="14"/>
      <c r="B4" s="14"/>
      <c r="C4" s="14"/>
      <c r="D4" s="14"/>
      <c r="E4" s="14"/>
      <c r="F4" s="14"/>
    </row>
    <row r="5" spans="1:20" s="7" customFormat="1" ht="10.199999999999999" x14ac:dyDescent="0.2">
      <c r="A5" s="7" t="s">
        <v>47</v>
      </c>
      <c r="B5" s="47" t="s">
        <v>95</v>
      </c>
      <c r="C5" s="48" t="s">
        <v>98</v>
      </c>
      <c r="D5" s="47" t="s">
        <v>114</v>
      </c>
      <c r="E5" s="47" t="s">
        <v>137</v>
      </c>
      <c r="F5" s="47" t="s">
        <v>184</v>
      </c>
      <c r="H5" s="18"/>
      <c r="I5" s="18"/>
      <c r="J5" s="18"/>
      <c r="K5" s="18"/>
      <c r="L5" s="18"/>
      <c r="M5" s="18"/>
      <c r="N5" s="18"/>
      <c r="O5" s="18"/>
      <c r="P5" s="18"/>
      <c r="Q5" s="18"/>
      <c r="R5" s="18"/>
      <c r="S5" s="18"/>
      <c r="T5" s="18"/>
    </row>
    <row r="6" spans="1:20" s="7" customFormat="1" ht="10.199999999999999" x14ac:dyDescent="0.2">
      <c r="B6" s="47" t="s">
        <v>86</v>
      </c>
      <c r="C6" s="48" t="s">
        <v>87</v>
      </c>
      <c r="D6" s="47" t="s">
        <v>138</v>
      </c>
      <c r="E6" s="47" t="s">
        <v>138</v>
      </c>
      <c r="F6" s="47" t="s">
        <v>138</v>
      </c>
      <c r="H6" s="18"/>
      <c r="I6" s="18"/>
      <c r="J6" s="18"/>
      <c r="K6" s="18"/>
      <c r="L6" s="18"/>
      <c r="M6" s="18"/>
      <c r="N6" s="18"/>
      <c r="O6" s="18"/>
      <c r="P6" s="18"/>
      <c r="Q6" s="18"/>
      <c r="R6" s="18"/>
      <c r="S6" s="18"/>
      <c r="T6" s="18"/>
    </row>
    <row r="7" spans="1:20" s="7" customFormat="1" ht="11.25" customHeight="1" x14ac:dyDescent="0.2">
      <c r="B7" s="47" t="s">
        <v>88</v>
      </c>
      <c r="C7" s="48" t="s">
        <v>89</v>
      </c>
      <c r="D7" s="47" t="s">
        <v>89</v>
      </c>
      <c r="E7" s="47" t="s">
        <v>89</v>
      </c>
      <c r="F7" s="47" t="s">
        <v>89</v>
      </c>
      <c r="H7" s="18"/>
      <c r="I7" s="18"/>
      <c r="J7" s="18"/>
      <c r="K7" s="18"/>
      <c r="L7" s="18"/>
      <c r="M7" s="18"/>
      <c r="N7" s="18"/>
      <c r="O7" s="18"/>
      <c r="P7" s="18"/>
      <c r="Q7" s="18"/>
      <c r="R7" s="18"/>
      <c r="S7" s="18"/>
      <c r="T7" s="18"/>
    </row>
    <row r="8" spans="1:20" x14ac:dyDescent="0.25">
      <c r="A8" s="7"/>
      <c r="B8" s="47" t="s">
        <v>139</v>
      </c>
      <c r="C8" s="48" t="s">
        <v>139</v>
      </c>
      <c r="D8" s="47" t="s">
        <v>139</v>
      </c>
      <c r="E8" s="47" t="s">
        <v>21</v>
      </c>
      <c r="F8" s="47" t="s">
        <v>139</v>
      </c>
    </row>
    <row r="9" spans="1:20" ht="14.4" x14ac:dyDescent="0.3">
      <c r="A9" s="77" t="s">
        <v>106</v>
      </c>
      <c r="B9" s="78"/>
      <c r="C9" s="66"/>
      <c r="D9" s="78"/>
      <c r="E9" s="78"/>
      <c r="F9" s="78"/>
    </row>
    <row r="10" spans="1:20" ht="14.4" x14ac:dyDescent="0.3">
      <c r="A10" s="40" t="s">
        <v>100</v>
      </c>
      <c r="B10" s="65"/>
      <c r="C10" s="66"/>
      <c r="D10" s="65"/>
      <c r="E10" s="65"/>
      <c r="F10" s="65"/>
    </row>
    <row r="11" spans="1:20" x14ac:dyDescent="0.25">
      <c r="A11" s="67" t="s">
        <v>75</v>
      </c>
      <c r="B11" s="82">
        <v>14.2</v>
      </c>
      <c r="C11" s="83">
        <v>6.2</v>
      </c>
      <c r="D11" s="82">
        <v>6.7</v>
      </c>
      <c r="E11" s="82">
        <v>8.1999999999999993</v>
      </c>
      <c r="F11" s="82">
        <v>7.3</v>
      </c>
    </row>
    <row r="12" spans="1:20" x14ac:dyDescent="0.25">
      <c r="A12" s="67" t="s">
        <v>76</v>
      </c>
      <c r="B12" s="82">
        <v>0.7</v>
      </c>
      <c r="C12" s="83">
        <v>0.7</v>
      </c>
      <c r="D12" s="82">
        <v>0.7</v>
      </c>
      <c r="E12" s="82">
        <v>0.7</v>
      </c>
      <c r="F12" s="82">
        <v>0.7</v>
      </c>
    </row>
    <row r="13" spans="1:20" ht="13.8" thickBot="1" x14ac:dyDescent="0.3">
      <c r="A13" s="67" t="s">
        <v>5</v>
      </c>
      <c r="B13" s="82">
        <v>19.600000000000001</v>
      </c>
      <c r="C13" s="83">
        <v>11.9</v>
      </c>
      <c r="D13" s="82">
        <v>10.8</v>
      </c>
      <c r="E13" s="82">
        <v>13.7</v>
      </c>
      <c r="F13" s="82">
        <v>11.6</v>
      </c>
    </row>
    <row r="14" spans="1:20" ht="13.8" thickBot="1" x14ac:dyDescent="0.3">
      <c r="A14" s="79" t="s">
        <v>15</v>
      </c>
      <c r="B14" s="84">
        <v>34.5</v>
      </c>
      <c r="C14" s="85">
        <v>18.8</v>
      </c>
      <c r="D14" s="84">
        <v>18.100000000000001</v>
      </c>
      <c r="E14" s="84">
        <v>22.6</v>
      </c>
      <c r="F14" s="84">
        <v>19.5</v>
      </c>
    </row>
    <row r="15" spans="1:20" ht="14.4" x14ac:dyDescent="0.3">
      <c r="A15" s="40" t="s">
        <v>17</v>
      </c>
      <c r="B15" s="86"/>
      <c r="C15" s="83"/>
      <c r="D15" s="86"/>
      <c r="E15" s="86"/>
      <c r="F15" s="86"/>
    </row>
    <row r="16" spans="1:20" x14ac:dyDescent="0.25">
      <c r="A16" s="67" t="s">
        <v>75</v>
      </c>
      <c r="B16" s="82" t="s">
        <v>73</v>
      </c>
      <c r="C16" s="83" t="s">
        <v>73</v>
      </c>
      <c r="D16" s="82" t="s">
        <v>73</v>
      </c>
      <c r="E16" s="82" t="s">
        <v>73</v>
      </c>
      <c r="F16" s="82" t="s">
        <v>73</v>
      </c>
    </row>
    <row r="17" spans="1:6" x14ac:dyDescent="0.25">
      <c r="A17" s="67" t="s">
        <v>76</v>
      </c>
      <c r="B17" s="82">
        <v>1.6</v>
      </c>
      <c r="C17" s="83">
        <v>1.6</v>
      </c>
      <c r="D17" s="82">
        <v>1.7</v>
      </c>
      <c r="E17" s="82">
        <v>1.7</v>
      </c>
      <c r="F17" s="82">
        <v>1.8</v>
      </c>
    </row>
    <row r="18" spans="1:6" ht="13.8" thickBot="1" x14ac:dyDescent="0.3">
      <c r="A18" s="67" t="s">
        <v>5</v>
      </c>
      <c r="B18" s="82">
        <v>12.2</v>
      </c>
      <c r="C18" s="83">
        <v>2.8</v>
      </c>
      <c r="D18" s="82" t="s">
        <v>73</v>
      </c>
      <c r="E18" s="82" t="s">
        <v>73</v>
      </c>
      <c r="F18" s="82" t="s">
        <v>73</v>
      </c>
    </row>
    <row r="19" spans="1:6" ht="13.8" thickBot="1" x14ac:dyDescent="0.3">
      <c r="A19" s="79" t="s">
        <v>15</v>
      </c>
      <c r="B19" s="84">
        <v>13.8</v>
      </c>
      <c r="C19" s="85">
        <v>4.5</v>
      </c>
      <c r="D19" s="84">
        <v>1.7</v>
      </c>
      <c r="E19" s="84">
        <v>1.7</v>
      </c>
      <c r="F19" s="84">
        <v>1.8</v>
      </c>
    </row>
    <row r="20" spans="1:6" ht="14.4" x14ac:dyDescent="0.3">
      <c r="A20" s="40" t="s">
        <v>16</v>
      </c>
      <c r="B20" s="86"/>
      <c r="C20" s="83"/>
      <c r="D20" s="86"/>
      <c r="E20" s="86"/>
      <c r="F20" s="86"/>
    </row>
    <row r="21" spans="1:6" x14ac:dyDescent="0.25">
      <c r="A21" s="67" t="s">
        <v>75</v>
      </c>
      <c r="B21" s="82">
        <v>93.2</v>
      </c>
      <c r="C21" s="83">
        <v>100.8</v>
      </c>
      <c r="D21" s="82">
        <v>88.8</v>
      </c>
      <c r="E21" s="82">
        <v>103.4</v>
      </c>
      <c r="F21" s="82">
        <v>81.900000000000006</v>
      </c>
    </row>
    <row r="22" spans="1:6" x14ac:dyDescent="0.25">
      <c r="A22" s="67" t="s">
        <v>76</v>
      </c>
      <c r="B22" s="82">
        <v>1.7</v>
      </c>
      <c r="C22" s="83">
        <v>1.7</v>
      </c>
      <c r="D22" s="82">
        <v>1.8</v>
      </c>
      <c r="E22" s="82">
        <v>1.8</v>
      </c>
      <c r="F22" s="82">
        <v>1.7</v>
      </c>
    </row>
    <row r="23" spans="1:6" ht="13.8" thickBot="1" x14ac:dyDescent="0.3">
      <c r="A23" s="67" t="s">
        <v>5</v>
      </c>
      <c r="B23" s="82">
        <v>297.60000000000002</v>
      </c>
      <c r="C23" s="83">
        <v>277</v>
      </c>
      <c r="D23" s="82">
        <v>269.3</v>
      </c>
      <c r="E23" s="82">
        <v>269.3</v>
      </c>
      <c r="F23" s="82">
        <v>234.4</v>
      </c>
    </row>
    <row r="24" spans="1:6" ht="13.8" thickBot="1" x14ac:dyDescent="0.3">
      <c r="A24" s="79" t="s">
        <v>15</v>
      </c>
      <c r="B24" s="84">
        <v>392.4</v>
      </c>
      <c r="C24" s="85">
        <v>379.5</v>
      </c>
      <c r="D24" s="84">
        <v>359.9</v>
      </c>
      <c r="E24" s="84">
        <v>374.6</v>
      </c>
      <c r="F24" s="84">
        <v>318</v>
      </c>
    </row>
    <row r="25" spans="1:6" ht="14.4" x14ac:dyDescent="0.3">
      <c r="A25" s="77" t="s">
        <v>107</v>
      </c>
      <c r="B25" s="86"/>
      <c r="C25" s="87"/>
      <c r="D25" s="86"/>
      <c r="E25" s="86"/>
      <c r="F25" s="86"/>
    </row>
    <row r="26" spans="1:6" ht="14.4" x14ac:dyDescent="0.3">
      <c r="A26" s="40" t="s">
        <v>13</v>
      </c>
      <c r="B26" s="86"/>
      <c r="C26" s="87"/>
      <c r="D26" s="86"/>
      <c r="E26" s="86"/>
      <c r="F26" s="86"/>
    </row>
    <row r="27" spans="1:6" x14ac:dyDescent="0.25">
      <c r="A27" s="67" t="s">
        <v>75</v>
      </c>
      <c r="B27" s="82">
        <v>365.9</v>
      </c>
      <c r="C27" s="83">
        <v>354</v>
      </c>
      <c r="D27" s="82">
        <v>387.6</v>
      </c>
      <c r="E27" s="82">
        <v>419.3</v>
      </c>
      <c r="F27" s="82">
        <v>428.9</v>
      </c>
    </row>
    <row r="28" spans="1:6" x14ac:dyDescent="0.25">
      <c r="A28" s="67" t="s">
        <v>76</v>
      </c>
      <c r="B28" s="82">
        <v>6.7</v>
      </c>
      <c r="C28" s="83">
        <v>6.8</v>
      </c>
      <c r="D28" s="82">
        <v>7</v>
      </c>
      <c r="E28" s="82">
        <v>7.1</v>
      </c>
      <c r="F28" s="82">
        <v>7.3</v>
      </c>
    </row>
    <row r="29" spans="1:6" ht="13.8" thickBot="1" x14ac:dyDescent="0.3">
      <c r="A29" s="67" t="s">
        <v>5</v>
      </c>
      <c r="B29" s="82">
        <v>593.79999999999995</v>
      </c>
      <c r="C29" s="83">
        <v>620.1</v>
      </c>
      <c r="D29" s="82">
        <v>694.5</v>
      </c>
      <c r="E29" s="82">
        <v>751.4</v>
      </c>
      <c r="F29" s="82">
        <v>778.6</v>
      </c>
    </row>
    <row r="30" spans="1:6" ht="13.8" thickBot="1" x14ac:dyDescent="0.3">
      <c r="A30" s="79" t="s">
        <v>15</v>
      </c>
      <c r="B30" s="84">
        <v>966.4</v>
      </c>
      <c r="C30" s="85">
        <v>981</v>
      </c>
      <c r="D30" s="84">
        <v>1089.0999999999999</v>
      </c>
      <c r="E30" s="84">
        <v>1177.9000000000001</v>
      </c>
      <c r="F30" s="84">
        <v>1214.9000000000001</v>
      </c>
    </row>
    <row r="31" spans="1:6" ht="14.4" x14ac:dyDescent="0.3">
      <c r="A31" s="40" t="s">
        <v>54</v>
      </c>
      <c r="B31" s="86"/>
      <c r="C31" s="83"/>
      <c r="D31" s="86"/>
      <c r="E31" s="86"/>
      <c r="F31" s="86"/>
    </row>
    <row r="32" spans="1:6" x14ac:dyDescent="0.25">
      <c r="A32" s="67" t="s">
        <v>75</v>
      </c>
      <c r="B32" s="82">
        <v>1.3</v>
      </c>
      <c r="C32" s="83">
        <v>1</v>
      </c>
      <c r="D32" s="82">
        <v>1</v>
      </c>
      <c r="E32" s="82">
        <v>1.1000000000000001</v>
      </c>
      <c r="F32" s="82">
        <v>1.3</v>
      </c>
    </row>
    <row r="33" spans="1:6" x14ac:dyDescent="0.25">
      <c r="A33" s="67" t="s">
        <v>76</v>
      </c>
      <c r="B33" s="82">
        <v>0.1</v>
      </c>
      <c r="C33" s="83">
        <v>0.1</v>
      </c>
      <c r="D33" s="82">
        <v>0.1</v>
      </c>
      <c r="E33" s="82">
        <v>0.1</v>
      </c>
      <c r="F33" s="82">
        <v>0.1</v>
      </c>
    </row>
    <row r="34" spans="1:6" ht="13.8" thickBot="1" x14ac:dyDescent="0.3">
      <c r="A34" s="67" t="s">
        <v>5</v>
      </c>
      <c r="B34" s="82">
        <v>1.9</v>
      </c>
      <c r="C34" s="83">
        <v>1.8</v>
      </c>
      <c r="D34" s="82">
        <v>1.4</v>
      </c>
      <c r="E34" s="82">
        <v>1.4</v>
      </c>
      <c r="F34" s="82">
        <v>1.5</v>
      </c>
    </row>
    <row r="35" spans="1:6" ht="13.8" thickBot="1" x14ac:dyDescent="0.3">
      <c r="A35" s="79" t="s">
        <v>15</v>
      </c>
      <c r="B35" s="84">
        <v>3.3</v>
      </c>
      <c r="C35" s="85">
        <v>2.9</v>
      </c>
      <c r="D35" s="84">
        <v>2.5</v>
      </c>
      <c r="E35" s="84">
        <v>2.6</v>
      </c>
      <c r="F35" s="84">
        <v>2.9</v>
      </c>
    </row>
    <row r="36" spans="1:6" ht="14.4" x14ac:dyDescent="0.3">
      <c r="A36" s="40" t="s">
        <v>55</v>
      </c>
      <c r="B36" s="86"/>
      <c r="C36" s="83"/>
      <c r="D36" s="86"/>
      <c r="E36" s="86"/>
      <c r="F36" s="86"/>
    </row>
    <row r="37" spans="1:6" x14ac:dyDescent="0.25">
      <c r="A37" s="67" t="s">
        <v>75</v>
      </c>
      <c r="B37" s="82">
        <v>1.1000000000000001</v>
      </c>
      <c r="C37" s="83">
        <v>0.8</v>
      </c>
      <c r="D37" s="82">
        <v>0.8</v>
      </c>
      <c r="E37" s="82">
        <v>0.8</v>
      </c>
      <c r="F37" s="82">
        <v>0.7</v>
      </c>
    </row>
    <row r="38" spans="1:6" x14ac:dyDescent="0.25">
      <c r="A38" s="67" t="s">
        <v>76</v>
      </c>
      <c r="B38" s="82">
        <v>0.1</v>
      </c>
      <c r="C38" s="83">
        <v>0.1</v>
      </c>
      <c r="D38" s="82">
        <v>0.1</v>
      </c>
      <c r="E38" s="82">
        <v>0.1</v>
      </c>
      <c r="F38" s="82">
        <v>0.1</v>
      </c>
    </row>
    <row r="39" spans="1:6" ht="13.8" thickBot="1" x14ac:dyDescent="0.3">
      <c r="A39" s="67" t="s">
        <v>5</v>
      </c>
      <c r="B39" s="82">
        <v>1.5</v>
      </c>
      <c r="C39" s="83">
        <v>1.2</v>
      </c>
      <c r="D39" s="82">
        <v>1.1000000000000001</v>
      </c>
      <c r="E39" s="82">
        <v>1.1000000000000001</v>
      </c>
      <c r="F39" s="82">
        <v>1</v>
      </c>
    </row>
    <row r="40" spans="1:6" ht="13.8" thickBot="1" x14ac:dyDescent="0.3">
      <c r="A40" s="79" t="s">
        <v>15</v>
      </c>
      <c r="B40" s="84">
        <v>2.7</v>
      </c>
      <c r="C40" s="85">
        <v>2</v>
      </c>
      <c r="D40" s="84">
        <v>2</v>
      </c>
      <c r="E40" s="84">
        <v>2</v>
      </c>
      <c r="F40" s="84">
        <v>1.7</v>
      </c>
    </row>
    <row r="41" spans="1:6" ht="14.4" x14ac:dyDescent="0.3">
      <c r="A41" s="26" t="s">
        <v>108</v>
      </c>
      <c r="B41" s="86"/>
      <c r="C41" s="87"/>
      <c r="D41" s="86"/>
      <c r="E41" s="86"/>
      <c r="F41" s="86"/>
    </row>
    <row r="42" spans="1:6" ht="14.4" x14ac:dyDescent="0.3">
      <c r="A42" s="40" t="s">
        <v>109</v>
      </c>
      <c r="B42" s="86"/>
      <c r="C42" s="87"/>
      <c r="D42" s="86"/>
      <c r="E42" s="86"/>
      <c r="F42" s="86"/>
    </row>
    <row r="43" spans="1:6" x14ac:dyDescent="0.25">
      <c r="A43" s="67" t="s">
        <v>75</v>
      </c>
      <c r="B43" s="82">
        <v>20.2</v>
      </c>
      <c r="C43" s="83">
        <v>24.2</v>
      </c>
      <c r="D43" s="82">
        <v>24.8</v>
      </c>
      <c r="E43" s="82">
        <v>24.6</v>
      </c>
      <c r="F43" s="82">
        <v>26</v>
      </c>
    </row>
    <row r="44" spans="1:6" x14ac:dyDescent="0.25">
      <c r="A44" s="67" t="s">
        <v>76</v>
      </c>
      <c r="B44" s="82">
        <v>0.6</v>
      </c>
      <c r="C44" s="83">
        <v>0.6</v>
      </c>
      <c r="D44" s="82">
        <v>0.7</v>
      </c>
      <c r="E44" s="82">
        <v>0.7</v>
      </c>
      <c r="F44" s="82">
        <v>0.7</v>
      </c>
    </row>
    <row r="45" spans="1:6" ht="13.8" thickBot="1" x14ac:dyDescent="0.3">
      <c r="A45" s="67" t="s">
        <v>5</v>
      </c>
      <c r="B45" s="82">
        <v>34.6</v>
      </c>
      <c r="C45" s="83">
        <v>36.4</v>
      </c>
      <c r="D45" s="82">
        <v>39</v>
      </c>
      <c r="E45" s="82">
        <v>39</v>
      </c>
      <c r="F45" s="82">
        <v>40.700000000000003</v>
      </c>
    </row>
    <row r="46" spans="1:6" ht="13.8" thickBot="1" x14ac:dyDescent="0.3">
      <c r="A46" s="79" t="s">
        <v>15</v>
      </c>
      <c r="B46" s="84">
        <v>55.4</v>
      </c>
      <c r="C46" s="85">
        <v>61.3</v>
      </c>
      <c r="D46" s="84">
        <v>64.5</v>
      </c>
      <c r="E46" s="84">
        <v>64.3</v>
      </c>
      <c r="F46" s="84">
        <v>67.5</v>
      </c>
    </row>
    <row r="47" spans="1:6" ht="14.4" x14ac:dyDescent="0.3">
      <c r="A47" s="40" t="s">
        <v>110</v>
      </c>
      <c r="B47" s="86"/>
      <c r="C47" s="83"/>
      <c r="D47" s="86"/>
      <c r="E47" s="86"/>
      <c r="F47" s="86"/>
    </row>
    <row r="48" spans="1:6" x14ac:dyDescent="0.25">
      <c r="A48" s="67" t="s">
        <v>75</v>
      </c>
      <c r="B48" s="82" t="s">
        <v>73</v>
      </c>
      <c r="C48" s="83" t="s">
        <v>73</v>
      </c>
      <c r="D48" s="82">
        <v>1.3</v>
      </c>
      <c r="E48" s="82">
        <v>1.3</v>
      </c>
      <c r="F48" s="82">
        <v>1.3</v>
      </c>
    </row>
    <row r="49" spans="1:6" x14ac:dyDescent="0.25">
      <c r="A49" s="67" t="s">
        <v>76</v>
      </c>
      <c r="B49" s="82">
        <v>0.2</v>
      </c>
      <c r="C49" s="83">
        <v>0.2</v>
      </c>
      <c r="D49" s="82">
        <v>0.2</v>
      </c>
      <c r="E49" s="82">
        <v>0.2</v>
      </c>
      <c r="F49" s="82">
        <v>0.2</v>
      </c>
    </row>
    <row r="50" spans="1:6" ht="13.8" thickBot="1" x14ac:dyDescent="0.3">
      <c r="A50" s="67" t="s">
        <v>5</v>
      </c>
      <c r="B50" s="82" t="s">
        <v>73</v>
      </c>
      <c r="C50" s="83" t="s">
        <v>73</v>
      </c>
      <c r="D50" s="82">
        <v>2</v>
      </c>
      <c r="E50" s="82">
        <v>2.2999999999999998</v>
      </c>
      <c r="F50" s="82">
        <v>2.4</v>
      </c>
    </row>
    <row r="51" spans="1:6" ht="13.8" thickBot="1" x14ac:dyDescent="0.3">
      <c r="A51" s="79" t="s">
        <v>15</v>
      </c>
      <c r="B51" s="84">
        <v>0.2</v>
      </c>
      <c r="C51" s="85">
        <v>0.2</v>
      </c>
      <c r="D51" s="84">
        <v>3.4</v>
      </c>
      <c r="E51" s="84">
        <v>3.8</v>
      </c>
      <c r="F51" s="84">
        <v>3.9</v>
      </c>
    </row>
    <row r="52" spans="1:6" ht="14.4" x14ac:dyDescent="0.3">
      <c r="A52" s="40" t="s">
        <v>111</v>
      </c>
      <c r="B52" s="86"/>
      <c r="C52" s="83"/>
      <c r="D52" s="86"/>
      <c r="E52" s="86"/>
      <c r="F52" s="86"/>
    </row>
    <row r="53" spans="1:6" x14ac:dyDescent="0.25">
      <c r="A53" s="67" t="s">
        <v>75</v>
      </c>
      <c r="B53" s="82">
        <v>6.3</v>
      </c>
      <c r="C53" s="83">
        <v>5.9</v>
      </c>
      <c r="D53" s="82">
        <v>7.4</v>
      </c>
      <c r="E53" s="82">
        <v>2.7</v>
      </c>
      <c r="F53" s="82">
        <v>5.8</v>
      </c>
    </row>
    <row r="54" spans="1:6" x14ac:dyDescent="0.25">
      <c r="A54" s="67" t="s">
        <v>76</v>
      </c>
      <c r="B54" s="82">
        <v>0.8</v>
      </c>
      <c r="C54" s="83">
        <v>0.9</v>
      </c>
      <c r="D54" s="82">
        <v>0.9</v>
      </c>
      <c r="E54" s="82">
        <v>0.9</v>
      </c>
      <c r="F54" s="82">
        <v>0.9</v>
      </c>
    </row>
    <row r="55" spans="1:6" ht="13.8" thickBot="1" x14ac:dyDescent="0.3">
      <c r="A55" s="67" t="s">
        <v>5</v>
      </c>
      <c r="B55" s="82">
        <v>13</v>
      </c>
      <c r="C55" s="83">
        <v>14.1</v>
      </c>
      <c r="D55" s="82">
        <v>16.3</v>
      </c>
      <c r="E55" s="82">
        <v>7.9</v>
      </c>
      <c r="F55" s="82">
        <v>9</v>
      </c>
    </row>
    <row r="56" spans="1:6" ht="13.8" thickBot="1" x14ac:dyDescent="0.3">
      <c r="A56" s="79" t="s">
        <v>15</v>
      </c>
      <c r="B56" s="84">
        <v>20.100000000000001</v>
      </c>
      <c r="C56" s="85">
        <v>20.9</v>
      </c>
      <c r="D56" s="84">
        <v>24.6</v>
      </c>
      <c r="E56" s="84">
        <v>11.6</v>
      </c>
      <c r="F56" s="84">
        <v>15.7</v>
      </c>
    </row>
    <row r="57" spans="1:6" ht="14.4" x14ac:dyDescent="0.3">
      <c r="A57" s="40" t="s">
        <v>105</v>
      </c>
      <c r="B57" s="86"/>
      <c r="C57" s="88"/>
      <c r="D57" s="86"/>
      <c r="E57" s="86"/>
      <c r="F57" s="86"/>
    </row>
    <row r="58" spans="1:6" x14ac:dyDescent="0.25">
      <c r="A58" s="67" t="s">
        <v>75</v>
      </c>
      <c r="B58" s="89">
        <v>60.2</v>
      </c>
      <c r="C58" s="87">
        <v>56.3</v>
      </c>
      <c r="D58" s="89">
        <v>67.3</v>
      </c>
      <c r="E58" s="89">
        <v>70.2</v>
      </c>
      <c r="F58" s="89">
        <v>73.099999999999994</v>
      </c>
    </row>
    <row r="59" spans="1:6" x14ac:dyDescent="0.25">
      <c r="A59" s="67" t="s">
        <v>76</v>
      </c>
      <c r="B59" s="89">
        <v>3.8</v>
      </c>
      <c r="C59" s="87">
        <v>4.3</v>
      </c>
      <c r="D59" s="89">
        <v>4.4000000000000004</v>
      </c>
      <c r="E59" s="89">
        <v>4.5</v>
      </c>
      <c r="F59" s="89">
        <v>4.5999999999999996</v>
      </c>
    </row>
    <row r="60" spans="1:6" ht="13.8" thickBot="1" x14ac:dyDescent="0.3">
      <c r="A60" s="67" t="s">
        <v>5</v>
      </c>
      <c r="B60" s="89">
        <v>119</v>
      </c>
      <c r="C60" s="87">
        <v>98.2</v>
      </c>
      <c r="D60" s="89">
        <v>112</v>
      </c>
      <c r="E60" s="89">
        <v>121.8</v>
      </c>
      <c r="F60" s="89">
        <v>127.6</v>
      </c>
    </row>
    <row r="61" spans="1:6" ht="13.8" thickBot="1" x14ac:dyDescent="0.3">
      <c r="A61" s="79" t="s">
        <v>15</v>
      </c>
      <c r="B61" s="90">
        <v>182.9</v>
      </c>
      <c r="C61" s="91">
        <v>158.69999999999999</v>
      </c>
      <c r="D61" s="90">
        <v>183.7</v>
      </c>
      <c r="E61" s="90">
        <v>196.5</v>
      </c>
      <c r="F61" s="90">
        <v>205.3</v>
      </c>
    </row>
    <row r="62" spans="1:6" ht="14.4" x14ac:dyDescent="0.3">
      <c r="A62" s="40" t="s">
        <v>104</v>
      </c>
      <c r="B62" s="86"/>
      <c r="C62" s="87"/>
      <c r="D62" s="86"/>
      <c r="E62" s="86"/>
      <c r="F62" s="86"/>
    </row>
    <row r="63" spans="1:6" x14ac:dyDescent="0.25">
      <c r="A63" s="67" t="s">
        <v>75</v>
      </c>
      <c r="B63" s="89">
        <v>9.1999999999999993</v>
      </c>
      <c r="C63" s="87">
        <v>14.5</v>
      </c>
      <c r="D63" s="89">
        <v>18.3</v>
      </c>
      <c r="E63" s="89">
        <v>15.6</v>
      </c>
      <c r="F63" s="89">
        <v>15.6</v>
      </c>
    </row>
    <row r="64" spans="1:6" x14ac:dyDescent="0.25">
      <c r="A64" s="67" t="s">
        <v>76</v>
      </c>
      <c r="B64" s="89">
        <v>0.6</v>
      </c>
      <c r="C64" s="87">
        <v>0.6</v>
      </c>
      <c r="D64" s="89">
        <v>0.7</v>
      </c>
      <c r="E64" s="89">
        <v>0.7</v>
      </c>
      <c r="F64" s="89">
        <v>0.7</v>
      </c>
    </row>
    <row r="65" spans="1:6" ht="13.8" thickBot="1" x14ac:dyDescent="0.3">
      <c r="A65" s="67" t="s">
        <v>5</v>
      </c>
      <c r="B65" s="89">
        <v>25.8</v>
      </c>
      <c r="C65" s="87">
        <v>32.299999999999997</v>
      </c>
      <c r="D65" s="89">
        <v>38.9</v>
      </c>
      <c r="E65" s="89">
        <v>31.1</v>
      </c>
      <c r="F65" s="89">
        <v>27.3</v>
      </c>
    </row>
    <row r="66" spans="1:6" ht="13.8" thickBot="1" x14ac:dyDescent="0.3">
      <c r="A66" s="79" t="s">
        <v>15</v>
      </c>
      <c r="B66" s="90">
        <v>35.700000000000003</v>
      </c>
      <c r="C66" s="91">
        <v>47.4</v>
      </c>
      <c r="D66" s="90">
        <v>57.8</v>
      </c>
      <c r="E66" s="90">
        <v>47.4</v>
      </c>
      <c r="F66" s="90">
        <v>43.5</v>
      </c>
    </row>
    <row r="67" spans="1:6" ht="14.4" x14ac:dyDescent="0.3">
      <c r="A67" s="26" t="s">
        <v>112</v>
      </c>
      <c r="B67" s="86"/>
      <c r="C67" s="88"/>
      <c r="D67" s="86"/>
      <c r="E67" s="86"/>
      <c r="F67" s="86"/>
    </row>
    <row r="68" spans="1:6" ht="14.4" x14ac:dyDescent="0.3">
      <c r="A68" s="40" t="s">
        <v>77</v>
      </c>
      <c r="B68" s="86"/>
      <c r="C68" s="88"/>
      <c r="D68" s="86"/>
      <c r="E68" s="86"/>
      <c r="F68" s="86"/>
    </row>
    <row r="69" spans="1:6" x14ac:dyDescent="0.25">
      <c r="A69" s="67" t="s">
        <v>75</v>
      </c>
      <c r="B69" s="89">
        <v>3.8</v>
      </c>
      <c r="C69" s="87">
        <v>4.3</v>
      </c>
      <c r="D69" s="89">
        <v>6.4</v>
      </c>
      <c r="E69" s="89">
        <v>8.6999999999999993</v>
      </c>
      <c r="F69" s="89">
        <v>8.9</v>
      </c>
    </row>
    <row r="70" spans="1:6" x14ac:dyDescent="0.25">
      <c r="A70" s="67" t="s">
        <v>76</v>
      </c>
      <c r="B70" s="89">
        <v>5.9</v>
      </c>
      <c r="C70" s="87">
        <v>6</v>
      </c>
      <c r="D70" s="89">
        <v>6</v>
      </c>
      <c r="E70" s="89">
        <v>6.2</v>
      </c>
      <c r="F70" s="89">
        <v>6.6</v>
      </c>
    </row>
    <row r="71" spans="1:6" ht="13.8" thickBot="1" x14ac:dyDescent="0.3">
      <c r="A71" s="67" t="s">
        <v>5</v>
      </c>
      <c r="B71" s="89">
        <v>37.9</v>
      </c>
      <c r="C71" s="87">
        <v>10.1</v>
      </c>
      <c r="D71" s="89">
        <v>10</v>
      </c>
      <c r="E71" s="89">
        <v>11.1</v>
      </c>
      <c r="F71" s="89">
        <v>15.2</v>
      </c>
    </row>
    <row r="72" spans="1:6" ht="13.8" thickBot="1" x14ac:dyDescent="0.3">
      <c r="A72" s="79" t="s">
        <v>15</v>
      </c>
      <c r="B72" s="90">
        <v>47.6</v>
      </c>
      <c r="C72" s="91">
        <v>20.399999999999999</v>
      </c>
      <c r="D72" s="90">
        <v>22.4</v>
      </c>
      <c r="E72" s="90">
        <v>26</v>
      </c>
      <c r="F72" s="90">
        <v>30.7</v>
      </c>
    </row>
    <row r="73" spans="1:6" ht="14.4" x14ac:dyDescent="0.3">
      <c r="A73" s="40" t="s">
        <v>78</v>
      </c>
      <c r="B73" s="86"/>
      <c r="C73" s="88"/>
      <c r="D73" s="86"/>
      <c r="E73" s="86"/>
      <c r="F73" s="86"/>
    </row>
    <row r="74" spans="1:6" x14ac:dyDescent="0.25">
      <c r="A74" s="67" t="s">
        <v>75</v>
      </c>
      <c r="B74" s="89">
        <v>4.0999999999999996</v>
      </c>
      <c r="C74" s="87">
        <v>5.6</v>
      </c>
      <c r="D74" s="89">
        <v>5.9</v>
      </c>
      <c r="E74" s="89">
        <v>6.2</v>
      </c>
      <c r="F74" s="89">
        <v>6.6</v>
      </c>
    </row>
    <row r="75" spans="1:6" x14ac:dyDescent="0.25">
      <c r="A75" s="67" t="s">
        <v>76</v>
      </c>
      <c r="B75" s="89">
        <v>1.2</v>
      </c>
      <c r="C75" s="87">
        <v>1.2</v>
      </c>
      <c r="D75" s="89">
        <v>1.3</v>
      </c>
      <c r="E75" s="89">
        <v>1.3</v>
      </c>
      <c r="F75" s="89">
        <v>1.4</v>
      </c>
    </row>
    <row r="76" spans="1:6" ht="13.8" thickBot="1" x14ac:dyDescent="0.3">
      <c r="A76" s="67" t="s">
        <v>5</v>
      </c>
      <c r="B76" s="89">
        <v>5</v>
      </c>
      <c r="C76" s="87">
        <v>7.1</v>
      </c>
      <c r="D76" s="89">
        <v>9.6999999999999993</v>
      </c>
      <c r="E76" s="89">
        <v>10.199999999999999</v>
      </c>
      <c r="F76" s="89">
        <v>10.9</v>
      </c>
    </row>
    <row r="77" spans="1:6" ht="13.8" thickBot="1" x14ac:dyDescent="0.3">
      <c r="A77" s="79" t="s">
        <v>15</v>
      </c>
      <c r="B77" s="90">
        <v>10.3</v>
      </c>
      <c r="C77" s="91">
        <v>13.9</v>
      </c>
      <c r="D77" s="90">
        <v>16.899999999999999</v>
      </c>
      <c r="E77" s="90">
        <v>17.8</v>
      </c>
      <c r="F77" s="90">
        <v>18.899999999999999</v>
      </c>
    </row>
    <row r="78" spans="1:6" ht="14.4" x14ac:dyDescent="0.3">
      <c r="A78" s="40" t="s">
        <v>79</v>
      </c>
      <c r="B78" s="86"/>
      <c r="C78" s="88"/>
      <c r="D78" s="86"/>
      <c r="E78" s="86"/>
      <c r="F78" s="86"/>
    </row>
    <row r="79" spans="1:6" x14ac:dyDescent="0.25">
      <c r="A79" s="67" t="s">
        <v>75</v>
      </c>
      <c r="B79" s="89">
        <v>9.3000000000000007</v>
      </c>
      <c r="C79" s="87">
        <v>9.5</v>
      </c>
      <c r="D79" s="89">
        <v>11</v>
      </c>
      <c r="E79" s="89">
        <v>11.5</v>
      </c>
      <c r="F79" s="89">
        <v>11.7</v>
      </c>
    </row>
    <row r="80" spans="1:6" ht="13.8" thickBot="1" x14ac:dyDescent="0.3">
      <c r="A80" s="67" t="s">
        <v>5</v>
      </c>
      <c r="B80" s="89">
        <v>18.3</v>
      </c>
      <c r="C80" s="87">
        <v>16.2</v>
      </c>
      <c r="D80" s="89">
        <v>16.600000000000001</v>
      </c>
      <c r="E80" s="89">
        <v>19.2</v>
      </c>
      <c r="F80" s="89">
        <v>20.100000000000001</v>
      </c>
    </row>
    <row r="81" spans="1:6" ht="13.8" thickBot="1" x14ac:dyDescent="0.3">
      <c r="A81" s="79" t="s">
        <v>15</v>
      </c>
      <c r="B81" s="90">
        <v>27.5</v>
      </c>
      <c r="C81" s="91">
        <v>25.7</v>
      </c>
      <c r="D81" s="90">
        <v>27.5</v>
      </c>
      <c r="E81" s="90">
        <v>30.7</v>
      </c>
      <c r="F81" s="90">
        <v>31.8</v>
      </c>
    </row>
    <row r="82" spans="1:6" ht="14.4" x14ac:dyDescent="0.3">
      <c r="A82" s="40" t="s">
        <v>80</v>
      </c>
      <c r="B82" s="86"/>
      <c r="C82" s="88"/>
      <c r="D82" s="86"/>
      <c r="E82" s="86"/>
      <c r="F82" s="86"/>
    </row>
    <row r="83" spans="1:6" x14ac:dyDescent="0.25">
      <c r="A83" s="67" t="s">
        <v>75</v>
      </c>
      <c r="B83" s="89">
        <v>48.6</v>
      </c>
      <c r="C83" s="87">
        <v>32.700000000000003</v>
      </c>
      <c r="D83" s="89">
        <v>33</v>
      </c>
      <c r="E83" s="89">
        <v>37.200000000000003</v>
      </c>
      <c r="F83" s="89">
        <v>43.2</v>
      </c>
    </row>
    <row r="84" spans="1:6" ht="13.8" thickBot="1" x14ac:dyDescent="0.3">
      <c r="A84" s="67" t="s">
        <v>5</v>
      </c>
      <c r="B84" s="89">
        <v>108.4</v>
      </c>
      <c r="C84" s="87">
        <v>73.2</v>
      </c>
      <c r="D84" s="89">
        <v>65.400000000000006</v>
      </c>
      <c r="E84" s="89">
        <v>55.8</v>
      </c>
      <c r="F84" s="89">
        <v>60.1</v>
      </c>
    </row>
    <row r="85" spans="1:6" ht="13.8" thickBot="1" x14ac:dyDescent="0.3">
      <c r="A85" s="79" t="s">
        <v>15</v>
      </c>
      <c r="B85" s="90">
        <v>157</v>
      </c>
      <c r="C85" s="91">
        <v>105.9</v>
      </c>
      <c r="D85" s="90">
        <v>98.3</v>
      </c>
      <c r="E85" s="90">
        <v>93</v>
      </c>
      <c r="F85" s="90">
        <v>103.3</v>
      </c>
    </row>
    <row r="86" spans="1:6" ht="14.4" x14ac:dyDescent="0.3">
      <c r="A86" s="40" t="s">
        <v>81</v>
      </c>
      <c r="B86" s="86"/>
      <c r="C86" s="88"/>
      <c r="D86" s="86"/>
      <c r="E86" s="86"/>
      <c r="F86" s="86"/>
    </row>
    <row r="87" spans="1:6" x14ac:dyDescent="0.25">
      <c r="A87" s="67" t="s">
        <v>75</v>
      </c>
      <c r="B87" s="89" t="s">
        <v>73</v>
      </c>
      <c r="C87" s="87" t="s">
        <v>73</v>
      </c>
      <c r="D87" s="89">
        <v>1.2</v>
      </c>
      <c r="E87" s="89">
        <v>1.7</v>
      </c>
      <c r="F87" s="89">
        <v>1.3</v>
      </c>
    </row>
    <row r="88" spans="1:6" x14ac:dyDescent="0.25">
      <c r="A88" s="67" t="s">
        <v>76</v>
      </c>
      <c r="B88" s="89">
        <v>0.3</v>
      </c>
      <c r="C88" s="87">
        <v>0.3</v>
      </c>
      <c r="D88" s="89">
        <v>0.3</v>
      </c>
      <c r="E88" s="89">
        <v>0.4</v>
      </c>
      <c r="F88" s="89">
        <v>0.4</v>
      </c>
    </row>
    <row r="89" spans="1:6" ht="13.8" thickBot="1" x14ac:dyDescent="0.3">
      <c r="A89" s="67" t="s">
        <v>5</v>
      </c>
      <c r="B89" s="89" t="s">
        <v>73</v>
      </c>
      <c r="C89" s="87">
        <v>0.3</v>
      </c>
      <c r="D89" s="89">
        <v>0.5</v>
      </c>
      <c r="E89" s="89">
        <v>2.2000000000000002</v>
      </c>
      <c r="F89" s="89">
        <v>2.2000000000000002</v>
      </c>
    </row>
    <row r="90" spans="1:6" ht="13.8" thickBot="1" x14ac:dyDescent="0.3">
      <c r="A90" s="79" t="s">
        <v>15</v>
      </c>
      <c r="B90" s="90">
        <v>0.3</v>
      </c>
      <c r="C90" s="91">
        <v>0.6</v>
      </c>
      <c r="D90" s="90">
        <v>2.1</v>
      </c>
      <c r="E90" s="90">
        <v>4.3</v>
      </c>
      <c r="F90" s="90">
        <v>3.9</v>
      </c>
    </row>
    <row r="91" spans="1:6" x14ac:dyDescent="0.25">
      <c r="A91" s="26" t="s">
        <v>82</v>
      </c>
      <c r="B91" s="92"/>
      <c r="C91" s="93"/>
      <c r="D91" s="92"/>
      <c r="E91" s="92"/>
      <c r="F91" s="92"/>
    </row>
    <row r="92" spans="1:6" x14ac:dyDescent="0.25">
      <c r="A92" s="81" t="s">
        <v>185</v>
      </c>
      <c r="B92" s="92">
        <v>637.29999999999995</v>
      </c>
      <c r="C92" s="93">
        <v>615.9</v>
      </c>
      <c r="D92" s="92">
        <v>661.4</v>
      </c>
      <c r="E92" s="92">
        <v>712.6</v>
      </c>
      <c r="F92" s="92">
        <v>713.9</v>
      </c>
    </row>
    <row r="93" spans="1:6" x14ac:dyDescent="0.25">
      <c r="A93" s="81" t="s">
        <v>76</v>
      </c>
      <c r="B93" s="92">
        <v>24.2</v>
      </c>
      <c r="C93" s="93">
        <v>25.1</v>
      </c>
      <c r="D93" s="92">
        <v>25.6</v>
      </c>
      <c r="E93" s="92">
        <v>26.3</v>
      </c>
      <c r="F93" s="92">
        <v>27</v>
      </c>
    </row>
    <row r="94" spans="1:6" ht="13.8" thickBot="1" x14ac:dyDescent="0.3">
      <c r="A94" s="81" t="s">
        <v>5</v>
      </c>
      <c r="B94" s="92">
        <v>1288.5999999999999</v>
      </c>
      <c r="C94" s="93">
        <v>1202.7</v>
      </c>
      <c r="D94" s="92">
        <v>1287.5999999999999</v>
      </c>
      <c r="E94" s="92">
        <v>1337.8</v>
      </c>
      <c r="F94" s="92">
        <v>1342.6</v>
      </c>
    </row>
    <row r="95" spans="1:6" ht="13.8" thickBot="1" x14ac:dyDescent="0.3">
      <c r="A95" s="26" t="s">
        <v>19</v>
      </c>
      <c r="B95" s="94">
        <v>1950.2</v>
      </c>
      <c r="C95" s="95">
        <v>1843.7</v>
      </c>
      <c r="D95" s="94">
        <v>1974.6</v>
      </c>
      <c r="E95" s="94">
        <v>2076.6</v>
      </c>
      <c r="F95" s="94">
        <v>2083.5</v>
      </c>
    </row>
    <row r="97" spans="1:1" x14ac:dyDescent="0.25">
      <c r="A97" s="38" t="s">
        <v>140</v>
      </c>
    </row>
    <row r="98" spans="1:1" x14ac:dyDescent="0.25">
      <c r="A98" s="38" t="s">
        <v>65</v>
      </c>
    </row>
  </sheetData>
  <mergeCells count="1">
    <mergeCell ref="A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zoomScaleNormal="100" workbookViewId="0"/>
  </sheetViews>
  <sheetFormatPr defaultRowHeight="13.8" x14ac:dyDescent="0.25"/>
  <cols>
    <col min="1" max="1" width="41.5" customWidth="1"/>
    <col min="2" max="6" width="7.59765625" customWidth="1"/>
  </cols>
  <sheetData>
    <row r="1" spans="1:6" x14ac:dyDescent="0.25">
      <c r="A1" s="27" t="s">
        <v>26</v>
      </c>
      <c r="F1" s="2"/>
    </row>
    <row r="2" spans="1:6" x14ac:dyDescent="0.25">
      <c r="F2" s="2"/>
    </row>
    <row r="3" spans="1:6" ht="15.6" x14ac:dyDescent="0.3">
      <c r="A3" s="147" t="s">
        <v>113</v>
      </c>
      <c r="B3" s="147"/>
      <c r="C3" s="147"/>
      <c r="D3" s="147"/>
      <c r="E3" s="147"/>
      <c r="F3" s="147"/>
    </row>
    <row r="4" spans="1:6" s="12" customFormat="1" ht="3" customHeight="1" x14ac:dyDescent="0.25">
      <c r="A4" s="11"/>
      <c r="B4" s="11"/>
      <c r="C4" s="11"/>
      <c r="D4" s="11"/>
      <c r="E4" s="11"/>
      <c r="F4" s="11"/>
    </row>
    <row r="5" spans="1:6" s="7" customFormat="1" ht="11.25" customHeight="1" x14ac:dyDescent="0.2">
      <c r="A5" s="150"/>
      <c r="B5" s="49" t="s">
        <v>95</v>
      </c>
      <c r="C5" s="50" t="s">
        <v>98</v>
      </c>
      <c r="D5" s="49" t="s">
        <v>114</v>
      </c>
      <c r="E5" s="49" t="s">
        <v>137</v>
      </c>
      <c r="F5" s="49" t="s">
        <v>184</v>
      </c>
    </row>
    <row r="6" spans="1:6" s="7" customFormat="1" ht="11.25" customHeight="1" x14ac:dyDescent="0.2">
      <c r="A6" s="150"/>
      <c r="B6" s="51" t="s">
        <v>23</v>
      </c>
      <c r="C6" s="52" t="s">
        <v>23</v>
      </c>
      <c r="D6" s="51" t="s">
        <v>23</v>
      </c>
      <c r="E6" s="51" t="s">
        <v>23</v>
      </c>
      <c r="F6" s="51" t="s">
        <v>23</v>
      </c>
    </row>
    <row r="7" spans="1:6" s="7" customFormat="1" ht="10.199999999999999" x14ac:dyDescent="0.2">
      <c r="A7" s="39"/>
      <c r="B7" s="51"/>
      <c r="C7" s="52"/>
      <c r="D7" s="51"/>
      <c r="E7" s="51"/>
      <c r="F7" s="51"/>
    </row>
    <row r="8" spans="1:6" x14ac:dyDescent="0.25">
      <c r="A8" s="40" t="s">
        <v>18</v>
      </c>
      <c r="B8" s="23">
        <v>75</v>
      </c>
      <c r="C8" s="76">
        <v>75</v>
      </c>
      <c r="D8" s="23">
        <v>75</v>
      </c>
      <c r="E8" s="23">
        <v>75</v>
      </c>
      <c r="F8" s="23">
        <v>75</v>
      </c>
    </row>
    <row r="9" spans="1:6" x14ac:dyDescent="0.25">
      <c r="A9" s="40" t="s">
        <v>17</v>
      </c>
      <c r="B9" s="23">
        <v>75</v>
      </c>
      <c r="C9" s="76">
        <v>75</v>
      </c>
      <c r="D9" s="23">
        <v>75</v>
      </c>
      <c r="E9" s="23">
        <v>75</v>
      </c>
      <c r="F9" s="23">
        <v>75</v>
      </c>
    </row>
    <row r="10" spans="1:6" x14ac:dyDescent="0.25">
      <c r="A10" s="40" t="s">
        <v>16</v>
      </c>
      <c r="B10" s="23">
        <v>75</v>
      </c>
      <c r="C10" s="76">
        <v>75</v>
      </c>
      <c r="D10" s="23">
        <v>75</v>
      </c>
      <c r="E10" s="23">
        <v>75</v>
      </c>
      <c r="F10" s="23">
        <v>75</v>
      </c>
    </row>
    <row r="11" spans="1:6" x14ac:dyDescent="0.25">
      <c r="A11" s="40" t="s">
        <v>13</v>
      </c>
      <c r="B11" s="23">
        <v>85</v>
      </c>
      <c r="C11" s="76">
        <v>85</v>
      </c>
      <c r="D11" s="23">
        <v>85</v>
      </c>
      <c r="E11" s="23">
        <v>85</v>
      </c>
      <c r="F11" s="23">
        <v>85</v>
      </c>
    </row>
    <row r="12" spans="1:6" x14ac:dyDescent="0.25">
      <c r="A12" s="40" t="s">
        <v>55</v>
      </c>
      <c r="B12" s="23">
        <v>85</v>
      </c>
      <c r="C12" s="76">
        <v>85</v>
      </c>
      <c r="D12" s="23">
        <v>85</v>
      </c>
      <c r="E12" s="23">
        <v>85</v>
      </c>
      <c r="F12" s="23">
        <v>85</v>
      </c>
    </row>
    <row r="13" spans="1:6" x14ac:dyDescent="0.25">
      <c r="A13" s="40" t="s">
        <v>84</v>
      </c>
      <c r="B13" s="23">
        <v>85</v>
      </c>
      <c r="C13" s="76">
        <v>85</v>
      </c>
      <c r="D13" s="23">
        <v>85</v>
      </c>
      <c r="E13" s="23">
        <v>85</v>
      </c>
      <c r="F13" s="23">
        <v>85</v>
      </c>
    </row>
    <row r="14" spans="1:6" x14ac:dyDescent="0.25">
      <c r="A14" s="40" t="s">
        <v>109</v>
      </c>
      <c r="B14" s="23">
        <v>75</v>
      </c>
      <c r="C14" s="76">
        <v>75</v>
      </c>
      <c r="D14" s="23">
        <v>75</v>
      </c>
      <c r="E14" s="23">
        <v>75</v>
      </c>
      <c r="F14" s="23">
        <v>75</v>
      </c>
    </row>
    <row r="15" spans="1:6" x14ac:dyDescent="0.25">
      <c r="A15" s="40" t="s">
        <v>110</v>
      </c>
      <c r="B15" s="23">
        <v>75</v>
      </c>
      <c r="C15" s="76">
        <v>75</v>
      </c>
      <c r="D15" s="23">
        <v>75</v>
      </c>
      <c r="E15" s="23">
        <v>75</v>
      </c>
      <c r="F15" s="23">
        <v>75</v>
      </c>
    </row>
    <row r="16" spans="1:6" x14ac:dyDescent="0.25">
      <c r="A16" s="40" t="s">
        <v>111</v>
      </c>
      <c r="B16" s="23">
        <v>100</v>
      </c>
      <c r="C16" s="76">
        <v>100</v>
      </c>
      <c r="D16" s="23">
        <v>100</v>
      </c>
      <c r="E16" s="23">
        <v>75</v>
      </c>
      <c r="F16" s="23">
        <v>75</v>
      </c>
    </row>
    <row r="17" spans="1:6" x14ac:dyDescent="0.25">
      <c r="A17" s="40" t="s">
        <v>105</v>
      </c>
      <c r="B17" s="23">
        <v>85</v>
      </c>
      <c r="C17" s="76">
        <v>85</v>
      </c>
      <c r="D17" s="23">
        <v>85</v>
      </c>
      <c r="E17" s="23">
        <v>85</v>
      </c>
      <c r="F17" s="23">
        <v>85</v>
      </c>
    </row>
    <row r="18" spans="1:6" x14ac:dyDescent="0.25">
      <c r="A18" s="40" t="s">
        <v>104</v>
      </c>
      <c r="B18" s="23">
        <v>100</v>
      </c>
      <c r="C18" s="76">
        <v>100</v>
      </c>
      <c r="D18" s="23">
        <v>100</v>
      </c>
      <c r="E18" s="23">
        <v>75</v>
      </c>
      <c r="F18" s="23">
        <v>75</v>
      </c>
    </row>
    <row r="19" spans="1:6" x14ac:dyDescent="0.25">
      <c r="A19" s="40" t="s">
        <v>186</v>
      </c>
      <c r="B19" s="23" t="s">
        <v>187</v>
      </c>
      <c r="C19" s="76">
        <v>125</v>
      </c>
      <c r="D19" s="23">
        <v>100</v>
      </c>
      <c r="E19" s="23">
        <v>75</v>
      </c>
      <c r="F19" s="23">
        <v>75</v>
      </c>
    </row>
    <row r="20" spans="1:6" x14ac:dyDescent="0.25">
      <c r="A20" s="40" t="s">
        <v>78</v>
      </c>
      <c r="B20" s="23">
        <v>75</v>
      </c>
      <c r="C20" s="76">
        <v>75</v>
      </c>
      <c r="D20" s="23">
        <v>75</v>
      </c>
      <c r="E20" s="23">
        <v>75</v>
      </c>
      <c r="F20" s="23">
        <v>75</v>
      </c>
    </row>
    <row r="21" spans="1:6" x14ac:dyDescent="0.25">
      <c r="A21" s="40" t="s">
        <v>79</v>
      </c>
      <c r="B21" s="23">
        <v>75</v>
      </c>
      <c r="C21" s="76">
        <v>75</v>
      </c>
      <c r="D21" s="23">
        <v>75</v>
      </c>
      <c r="E21" s="23">
        <v>75</v>
      </c>
      <c r="F21" s="23">
        <v>75</v>
      </c>
    </row>
    <row r="22" spans="1:6" x14ac:dyDescent="0.25">
      <c r="A22" s="40" t="s">
        <v>188</v>
      </c>
      <c r="B22" s="23">
        <v>75</v>
      </c>
      <c r="C22" s="76">
        <v>75</v>
      </c>
      <c r="D22" s="23">
        <v>75</v>
      </c>
      <c r="E22" s="23">
        <v>75</v>
      </c>
      <c r="F22" s="23">
        <v>75</v>
      </c>
    </row>
    <row r="23" spans="1:6" x14ac:dyDescent="0.25">
      <c r="A23" s="40" t="s">
        <v>81</v>
      </c>
      <c r="B23" s="23">
        <v>75</v>
      </c>
      <c r="C23" s="76">
        <v>75</v>
      </c>
      <c r="D23" s="23">
        <v>75</v>
      </c>
      <c r="E23" s="23">
        <v>75</v>
      </c>
      <c r="F23" s="23">
        <v>75</v>
      </c>
    </row>
    <row r="25" spans="1:6" x14ac:dyDescent="0.25">
      <c r="A25" s="38" t="s">
        <v>190</v>
      </c>
      <c r="B25" s="96"/>
    </row>
    <row r="26" spans="1:6" x14ac:dyDescent="0.25">
      <c r="A26" s="38" t="s">
        <v>115</v>
      </c>
      <c r="B26" s="96"/>
    </row>
    <row r="27" spans="1:6" x14ac:dyDescent="0.25">
      <c r="A27" s="38" t="s">
        <v>189</v>
      </c>
      <c r="B27" s="75"/>
    </row>
  </sheetData>
  <mergeCells count="2">
    <mergeCell ref="A3:F3"/>
    <mergeCell ref="A5:A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Normal="100" workbookViewId="0"/>
  </sheetViews>
  <sheetFormatPr defaultRowHeight="13.8" x14ac:dyDescent="0.25"/>
  <cols>
    <col min="1" max="1" width="33.5" customWidth="1"/>
    <col min="2" max="2" width="8.8984375" customWidth="1"/>
    <col min="3" max="5" width="7.59765625" customWidth="1"/>
    <col min="6" max="6" width="8.19921875" customWidth="1"/>
    <col min="7" max="7" width="9.8984375" customWidth="1"/>
  </cols>
  <sheetData>
    <row r="1" spans="1:7" x14ac:dyDescent="0.25">
      <c r="A1" s="21" t="s">
        <v>33</v>
      </c>
      <c r="E1" s="2"/>
    </row>
    <row r="2" spans="1:7" x14ac:dyDescent="0.25">
      <c r="A2" s="21"/>
      <c r="E2" s="2"/>
    </row>
    <row r="3" spans="1:7" s="12" customFormat="1" ht="15.6" x14ac:dyDescent="0.3">
      <c r="A3" s="149" t="s">
        <v>116</v>
      </c>
      <c r="B3" s="149"/>
      <c r="C3" s="149"/>
      <c r="D3" s="149"/>
      <c r="E3" s="149"/>
      <c r="F3" s="149"/>
      <c r="G3" s="149"/>
    </row>
    <row r="4" spans="1:7" s="12" customFormat="1" ht="3" customHeight="1" x14ac:dyDescent="0.25">
      <c r="A4" s="14"/>
      <c r="B4" s="14"/>
      <c r="C4" s="14"/>
      <c r="D4" s="14"/>
      <c r="E4" s="14"/>
      <c r="F4" s="14"/>
      <c r="G4" s="103"/>
    </row>
    <row r="5" spans="1:7" ht="18" customHeight="1" x14ac:dyDescent="0.25">
      <c r="A5" s="150"/>
      <c r="B5" s="23" t="s">
        <v>95</v>
      </c>
      <c r="C5" s="76" t="s">
        <v>98</v>
      </c>
      <c r="D5" s="23" t="s">
        <v>114</v>
      </c>
      <c r="E5" s="23" t="s">
        <v>137</v>
      </c>
      <c r="F5" s="23" t="s">
        <v>184</v>
      </c>
      <c r="G5" s="106" t="s">
        <v>193</v>
      </c>
    </row>
    <row r="6" spans="1:7" ht="18.75" customHeight="1" x14ac:dyDescent="0.25">
      <c r="A6" s="150"/>
      <c r="B6" s="23" t="s">
        <v>70</v>
      </c>
      <c r="C6" s="76" t="s">
        <v>71</v>
      </c>
      <c r="D6" s="23" t="s">
        <v>72</v>
      </c>
      <c r="E6" s="23" t="s">
        <v>72</v>
      </c>
      <c r="F6" s="23" t="s">
        <v>72</v>
      </c>
      <c r="G6" s="34" t="s">
        <v>194</v>
      </c>
    </row>
    <row r="7" spans="1:7" x14ac:dyDescent="0.25">
      <c r="A7" s="39"/>
      <c r="B7" s="23" t="s">
        <v>21</v>
      </c>
      <c r="C7" s="105" t="s">
        <v>21</v>
      </c>
      <c r="D7" s="23" t="s">
        <v>21</v>
      </c>
      <c r="E7" s="23" t="s">
        <v>21</v>
      </c>
      <c r="F7" s="23" t="s">
        <v>21</v>
      </c>
      <c r="G7" s="34" t="s">
        <v>21</v>
      </c>
    </row>
    <row r="8" spans="1:7" x14ac:dyDescent="0.25">
      <c r="A8" s="63"/>
      <c r="B8" s="23"/>
      <c r="C8" s="76"/>
      <c r="D8" s="23"/>
      <c r="E8" s="23"/>
      <c r="F8" s="23"/>
      <c r="G8" s="34"/>
    </row>
    <row r="9" spans="1:7" x14ac:dyDescent="0.25">
      <c r="A9" s="40" t="s">
        <v>191</v>
      </c>
      <c r="B9" s="98">
        <v>254</v>
      </c>
      <c r="C9" s="99">
        <v>280.60000000000002</v>
      </c>
      <c r="D9" s="98">
        <v>274.5</v>
      </c>
      <c r="E9" s="98">
        <v>292.8</v>
      </c>
      <c r="F9" s="98">
        <v>299.3</v>
      </c>
      <c r="G9" s="100">
        <v>1147.2</v>
      </c>
    </row>
    <row r="10" spans="1:7" x14ac:dyDescent="0.25">
      <c r="A10" s="40" t="s">
        <v>192</v>
      </c>
      <c r="B10" s="98">
        <v>198</v>
      </c>
      <c r="C10" s="99">
        <v>171</v>
      </c>
      <c r="D10" s="98">
        <v>167</v>
      </c>
      <c r="E10" s="98">
        <v>163</v>
      </c>
      <c r="F10" s="98">
        <v>162</v>
      </c>
      <c r="G10" s="100">
        <v>663</v>
      </c>
    </row>
    <row r="11" spans="1:7" x14ac:dyDescent="0.25">
      <c r="A11" s="26" t="s">
        <v>19</v>
      </c>
      <c r="B11" s="101">
        <v>452</v>
      </c>
      <c r="C11" s="102">
        <v>451.6</v>
      </c>
      <c r="D11" s="101">
        <v>441.5</v>
      </c>
      <c r="E11" s="101">
        <v>455.8</v>
      </c>
      <c r="F11" s="101">
        <v>461.3</v>
      </c>
      <c r="G11" s="101">
        <v>1810.2</v>
      </c>
    </row>
  </sheetData>
  <mergeCells count="2">
    <mergeCell ref="A5:A6"/>
    <mergeCell ref="A3:G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0"/>
  <sheetViews>
    <sheetView showGridLines="0" zoomScaleNormal="100" workbookViewId="0"/>
  </sheetViews>
  <sheetFormatPr defaultColWidth="9" defaultRowHeight="13.2" x14ac:dyDescent="0.25"/>
  <cols>
    <col min="1" max="1" width="51.8984375" style="27" bestFit="1" customWidth="1"/>
    <col min="2" max="2" width="14.19921875" style="31" customWidth="1"/>
    <col min="3" max="7" width="9.59765625" style="27" customWidth="1"/>
    <col min="8" max="8" width="9" style="27"/>
    <col min="9" max="9" width="9" style="7"/>
    <col min="10" max="10" width="12" style="7" bestFit="1" customWidth="1"/>
    <col min="11" max="12" width="8.59765625" style="7" customWidth="1"/>
    <col min="13" max="14" width="9" style="7"/>
    <col min="15" max="16384" width="9" style="27"/>
  </cols>
  <sheetData>
    <row r="1" spans="1:7" customFormat="1" ht="13.8" x14ac:dyDescent="0.25">
      <c r="A1" s="21" t="s">
        <v>74</v>
      </c>
      <c r="E1" s="2"/>
      <c r="G1" s="21"/>
    </row>
    <row r="2" spans="1:7" customFormat="1" ht="13.8" x14ac:dyDescent="0.25">
      <c r="A2" s="21"/>
      <c r="E2" s="2"/>
      <c r="G2" s="21"/>
    </row>
    <row r="3" spans="1:7" customFormat="1" ht="15.6" x14ac:dyDescent="0.3">
      <c r="A3" s="149" t="s">
        <v>94</v>
      </c>
      <c r="B3" s="149"/>
      <c r="C3" s="149"/>
      <c r="D3" s="149"/>
      <c r="E3" s="149"/>
      <c r="F3" s="149"/>
      <c r="G3" s="149"/>
    </row>
    <row r="4" spans="1:7" x14ac:dyDescent="0.25">
      <c r="A4" s="32"/>
      <c r="B4" s="32"/>
      <c r="C4" s="32"/>
      <c r="D4" s="32"/>
      <c r="E4" s="32"/>
      <c r="F4" s="32"/>
      <c r="G4" s="32"/>
    </row>
    <row r="5" spans="1:7" ht="13.5" customHeight="1" x14ac:dyDescent="0.25">
      <c r="A5" s="151" t="s">
        <v>47</v>
      </c>
      <c r="B5" s="30" t="s">
        <v>66</v>
      </c>
      <c r="C5" s="8" t="s">
        <v>95</v>
      </c>
      <c r="D5" s="29" t="s">
        <v>98</v>
      </c>
      <c r="E5" s="8" t="s">
        <v>114</v>
      </c>
      <c r="F5" s="8" t="s">
        <v>137</v>
      </c>
      <c r="G5" s="8" t="s">
        <v>184</v>
      </c>
    </row>
    <row r="6" spans="1:7" ht="21" x14ac:dyDescent="0.25">
      <c r="A6" s="151"/>
      <c r="B6" s="27"/>
      <c r="C6" s="17" t="s">
        <v>70</v>
      </c>
      <c r="D6" s="28" t="s">
        <v>71</v>
      </c>
      <c r="E6" s="17" t="s">
        <v>72</v>
      </c>
      <c r="F6" s="17" t="s">
        <v>72</v>
      </c>
      <c r="G6" s="17" t="s">
        <v>72</v>
      </c>
    </row>
    <row r="7" spans="1:7" x14ac:dyDescent="0.25">
      <c r="A7" s="151"/>
      <c r="B7" s="30"/>
      <c r="C7" s="8" t="s">
        <v>21</v>
      </c>
      <c r="D7" s="29" t="s">
        <v>21</v>
      </c>
      <c r="E7" s="8" t="s">
        <v>21</v>
      </c>
      <c r="F7" s="8" t="s">
        <v>21</v>
      </c>
      <c r="G7" s="8" t="s">
        <v>21</v>
      </c>
    </row>
    <row r="8" spans="1:7" ht="14.4" x14ac:dyDescent="0.3">
      <c r="A8" s="26" t="s">
        <v>106</v>
      </c>
      <c r="B8" s="78"/>
      <c r="C8" s="65"/>
      <c r="D8" s="80"/>
      <c r="E8" s="65"/>
      <c r="F8" s="65"/>
      <c r="G8" s="65"/>
    </row>
    <row r="9" spans="1:7" ht="14.4" x14ac:dyDescent="0.3">
      <c r="A9" s="26" t="s">
        <v>18</v>
      </c>
      <c r="B9" s="78"/>
      <c r="C9" s="65"/>
      <c r="D9" s="80"/>
      <c r="E9" s="65"/>
      <c r="F9" s="65"/>
      <c r="G9" s="65"/>
    </row>
    <row r="10" spans="1:7" ht="14.4" x14ac:dyDescent="0.3">
      <c r="A10" s="25" t="s">
        <v>195</v>
      </c>
      <c r="B10" s="78"/>
      <c r="C10" s="65"/>
      <c r="D10" s="80"/>
      <c r="E10" s="65"/>
      <c r="F10" s="65"/>
      <c r="G10" s="65"/>
    </row>
    <row r="11" spans="1:7" x14ac:dyDescent="0.25">
      <c r="A11" s="40" t="s">
        <v>196</v>
      </c>
      <c r="B11" s="107" t="s">
        <v>67</v>
      </c>
      <c r="C11" s="89">
        <v>5.5</v>
      </c>
      <c r="D11" s="87">
        <v>5.5</v>
      </c>
      <c r="E11" s="89">
        <v>4.2</v>
      </c>
      <c r="F11" s="89">
        <v>4.3</v>
      </c>
      <c r="G11" s="89">
        <v>4.4000000000000004</v>
      </c>
    </row>
    <row r="12" spans="1:7" x14ac:dyDescent="0.25">
      <c r="A12" s="40" t="s">
        <v>141</v>
      </c>
      <c r="B12" s="107" t="s">
        <v>67</v>
      </c>
      <c r="C12" s="89">
        <v>2.6</v>
      </c>
      <c r="D12" s="87">
        <v>2.6</v>
      </c>
      <c r="E12" s="89">
        <v>2.2000000000000002</v>
      </c>
      <c r="F12" s="89">
        <v>2.2000000000000002</v>
      </c>
      <c r="G12" s="89">
        <v>2.2999999999999998</v>
      </c>
    </row>
    <row r="13" spans="1:7" x14ac:dyDescent="0.25">
      <c r="A13" s="40" t="s">
        <v>197</v>
      </c>
      <c r="B13" s="107" t="s">
        <v>67</v>
      </c>
      <c r="C13" s="89">
        <v>0.6</v>
      </c>
      <c r="D13" s="87">
        <v>0.7</v>
      </c>
      <c r="E13" s="89">
        <v>0.7</v>
      </c>
      <c r="F13" s="89">
        <v>0.7</v>
      </c>
      <c r="G13" s="89">
        <v>0.7</v>
      </c>
    </row>
    <row r="14" spans="1:7" x14ac:dyDescent="0.25">
      <c r="A14" s="40" t="s">
        <v>48</v>
      </c>
      <c r="B14" s="107" t="s">
        <v>67</v>
      </c>
      <c r="C14" s="89">
        <v>0.6</v>
      </c>
      <c r="D14" s="87">
        <v>0.6</v>
      </c>
      <c r="E14" s="89">
        <v>0.7</v>
      </c>
      <c r="F14" s="89">
        <v>0.7</v>
      </c>
      <c r="G14" s="89">
        <v>0.7</v>
      </c>
    </row>
    <row r="15" spans="1:7" x14ac:dyDescent="0.25">
      <c r="A15" s="40" t="s">
        <v>198</v>
      </c>
      <c r="B15" s="107" t="s">
        <v>67</v>
      </c>
      <c r="C15" s="89">
        <v>1.3</v>
      </c>
      <c r="D15" s="87">
        <v>1.3</v>
      </c>
      <c r="E15" s="89">
        <v>1.3</v>
      </c>
      <c r="F15" s="89">
        <v>1.3</v>
      </c>
      <c r="G15" s="89">
        <v>1.4</v>
      </c>
    </row>
    <row r="16" spans="1:7" x14ac:dyDescent="0.25">
      <c r="A16" s="40" t="s">
        <v>142</v>
      </c>
      <c r="B16" s="107" t="s">
        <v>67</v>
      </c>
      <c r="C16" s="89" t="s">
        <v>199</v>
      </c>
      <c r="D16" s="87" t="s">
        <v>199</v>
      </c>
      <c r="E16" s="89" t="s">
        <v>199</v>
      </c>
      <c r="F16" s="89" t="s">
        <v>199</v>
      </c>
      <c r="G16" s="89" t="s">
        <v>73</v>
      </c>
    </row>
    <row r="17" spans="1:7" x14ac:dyDescent="0.25">
      <c r="A17" s="40" t="s">
        <v>143</v>
      </c>
      <c r="B17" s="107" t="s">
        <v>67</v>
      </c>
      <c r="C17" s="89">
        <v>0.2</v>
      </c>
      <c r="D17" s="87">
        <v>8.1</v>
      </c>
      <c r="E17" s="89">
        <v>5.9</v>
      </c>
      <c r="F17" s="89">
        <v>6</v>
      </c>
      <c r="G17" s="89">
        <v>6.4</v>
      </c>
    </row>
    <row r="18" spans="1:7" x14ac:dyDescent="0.25">
      <c r="A18" s="40" t="s">
        <v>144</v>
      </c>
      <c r="B18" s="107" t="s">
        <v>67</v>
      </c>
      <c r="C18" s="89">
        <v>0.1</v>
      </c>
      <c r="D18" s="87">
        <v>0.1</v>
      </c>
      <c r="E18" s="89">
        <v>0.1</v>
      </c>
      <c r="F18" s="89">
        <v>0.1</v>
      </c>
      <c r="G18" s="89">
        <v>0.2</v>
      </c>
    </row>
    <row r="19" spans="1:7" ht="14.4" x14ac:dyDescent="0.3">
      <c r="A19" s="25" t="s">
        <v>0</v>
      </c>
      <c r="B19" s="78"/>
      <c r="C19" s="86"/>
      <c r="D19" s="88"/>
      <c r="E19" s="86"/>
      <c r="F19" s="86"/>
      <c r="G19" s="86"/>
    </row>
    <row r="20" spans="1:7" x14ac:dyDescent="0.25">
      <c r="A20" s="40" t="s">
        <v>200</v>
      </c>
      <c r="B20" s="107" t="s">
        <v>145</v>
      </c>
      <c r="C20" s="89">
        <v>12</v>
      </c>
      <c r="D20" s="87">
        <v>5</v>
      </c>
      <c r="E20" s="89" t="s">
        <v>73</v>
      </c>
      <c r="F20" s="89" t="s">
        <v>73</v>
      </c>
      <c r="G20" s="89" t="s">
        <v>73</v>
      </c>
    </row>
    <row r="21" spans="1:7" ht="13.8" thickBot="1" x14ac:dyDescent="0.3">
      <c r="A21" s="40" t="s">
        <v>146</v>
      </c>
      <c r="B21" s="107" t="s">
        <v>201</v>
      </c>
      <c r="C21" s="89">
        <v>0.3</v>
      </c>
      <c r="D21" s="87">
        <v>0.2</v>
      </c>
      <c r="E21" s="89">
        <v>0.2</v>
      </c>
      <c r="F21" s="89">
        <v>0.2</v>
      </c>
      <c r="G21" s="89">
        <v>0.2</v>
      </c>
    </row>
    <row r="22" spans="1:7" ht="15" thickBot="1" x14ac:dyDescent="0.35">
      <c r="A22" s="25" t="s">
        <v>15</v>
      </c>
      <c r="B22" s="78"/>
      <c r="C22" s="90">
        <v>23.3</v>
      </c>
      <c r="D22" s="91">
        <v>24.1</v>
      </c>
      <c r="E22" s="90">
        <v>15.3</v>
      </c>
      <c r="F22" s="90">
        <v>15.5</v>
      </c>
      <c r="G22" s="90">
        <v>16.2</v>
      </c>
    </row>
    <row r="23" spans="1:7" ht="14.4" x14ac:dyDescent="0.3">
      <c r="A23" s="26" t="s">
        <v>17</v>
      </c>
      <c r="B23" s="78"/>
      <c r="C23" s="86"/>
      <c r="D23" s="88"/>
      <c r="E23" s="86"/>
      <c r="F23" s="86"/>
      <c r="G23" s="86"/>
    </row>
    <row r="24" spans="1:7" ht="14.4" x14ac:dyDescent="0.3">
      <c r="A24" s="25" t="s">
        <v>195</v>
      </c>
      <c r="B24" s="78"/>
      <c r="C24" s="86"/>
      <c r="D24" s="88"/>
      <c r="E24" s="86"/>
      <c r="F24" s="86"/>
      <c r="G24" s="86"/>
    </row>
    <row r="25" spans="1:7" x14ac:dyDescent="0.25">
      <c r="A25" s="40" t="s">
        <v>49</v>
      </c>
      <c r="B25" s="107" t="s">
        <v>67</v>
      </c>
      <c r="C25" s="89" t="s">
        <v>199</v>
      </c>
      <c r="D25" s="87">
        <v>0.1</v>
      </c>
      <c r="E25" s="89">
        <v>0.1</v>
      </c>
      <c r="F25" s="89">
        <v>0.1</v>
      </c>
      <c r="G25" s="89">
        <v>0.1</v>
      </c>
    </row>
    <row r="26" spans="1:7" x14ac:dyDescent="0.25">
      <c r="A26" s="40" t="s">
        <v>147</v>
      </c>
      <c r="B26" s="107" t="s">
        <v>67</v>
      </c>
      <c r="C26" s="89">
        <v>0.7</v>
      </c>
      <c r="D26" s="87">
        <v>0.7</v>
      </c>
      <c r="E26" s="89">
        <v>0.8</v>
      </c>
      <c r="F26" s="89">
        <v>0.8</v>
      </c>
      <c r="G26" s="89">
        <v>0.8</v>
      </c>
    </row>
    <row r="27" spans="1:7" x14ac:dyDescent="0.25">
      <c r="A27" s="40" t="s">
        <v>50</v>
      </c>
      <c r="B27" s="107" t="s">
        <v>67</v>
      </c>
      <c r="C27" s="89">
        <v>1</v>
      </c>
      <c r="D27" s="87">
        <v>1.1000000000000001</v>
      </c>
      <c r="E27" s="89">
        <v>1.1000000000000001</v>
      </c>
      <c r="F27" s="89">
        <v>1.2</v>
      </c>
      <c r="G27" s="89">
        <v>1.2</v>
      </c>
    </row>
    <row r="28" spans="1:7" x14ac:dyDescent="0.25">
      <c r="A28" s="40" t="s">
        <v>48</v>
      </c>
      <c r="B28" s="107" t="s">
        <v>67</v>
      </c>
      <c r="C28" s="89">
        <v>19</v>
      </c>
      <c r="D28" s="87">
        <v>19.600000000000001</v>
      </c>
      <c r="E28" s="89">
        <v>19.399999999999999</v>
      </c>
      <c r="F28" s="89">
        <v>20.3</v>
      </c>
      <c r="G28" s="89">
        <v>20.7</v>
      </c>
    </row>
    <row r="29" spans="1:7" x14ac:dyDescent="0.25">
      <c r="A29" s="40" t="s">
        <v>198</v>
      </c>
      <c r="B29" s="107" t="s">
        <v>67</v>
      </c>
      <c r="C29" s="89">
        <v>68.400000000000006</v>
      </c>
      <c r="D29" s="87">
        <v>70.599999999999994</v>
      </c>
      <c r="E29" s="89">
        <v>69.7</v>
      </c>
      <c r="F29" s="89">
        <v>72.5</v>
      </c>
      <c r="G29" s="89">
        <v>73.900000000000006</v>
      </c>
    </row>
    <row r="30" spans="1:7" x14ac:dyDescent="0.25">
      <c r="A30" s="40" t="s">
        <v>142</v>
      </c>
      <c r="B30" s="107" t="s">
        <v>67</v>
      </c>
      <c r="C30" s="89">
        <v>30.3</v>
      </c>
      <c r="D30" s="87">
        <v>30.3</v>
      </c>
      <c r="E30" s="89">
        <v>17.399999999999999</v>
      </c>
      <c r="F30" s="89" t="s">
        <v>73</v>
      </c>
      <c r="G30" s="89" t="s">
        <v>73</v>
      </c>
    </row>
    <row r="31" spans="1:7" ht="14.4" x14ac:dyDescent="0.3">
      <c r="A31" s="25" t="s">
        <v>0</v>
      </c>
      <c r="B31" s="78"/>
      <c r="C31" s="86"/>
      <c r="D31" s="88"/>
      <c r="E31" s="86"/>
      <c r="F31" s="86"/>
      <c r="G31" s="86"/>
    </row>
    <row r="32" spans="1:7" ht="13.8" thickBot="1" x14ac:dyDescent="0.3">
      <c r="A32" s="40" t="s">
        <v>146</v>
      </c>
      <c r="B32" s="107" t="s">
        <v>201</v>
      </c>
      <c r="C32" s="89">
        <v>12.6</v>
      </c>
      <c r="D32" s="87">
        <v>7.9</v>
      </c>
      <c r="E32" s="89">
        <v>7.9</v>
      </c>
      <c r="F32" s="89">
        <v>7.9</v>
      </c>
      <c r="G32" s="89">
        <v>7.9</v>
      </c>
    </row>
    <row r="33" spans="1:7" ht="15" thickBot="1" x14ac:dyDescent="0.35">
      <c r="A33" s="25" t="s">
        <v>15</v>
      </c>
      <c r="B33" s="78"/>
      <c r="C33" s="90">
        <v>132.19999999999999</v>
      </c>
      <c r="D33" s="91">
        <v>130.19999999999999</v>
      </c>
      <c r="E33" s="90">
        <v>116.4</v>
      </c>
      <c r="F33" s="90">
        <v>102.8</v>
      </c>
      <c r="G33" s="90">
        <v>104.6</v>
      </c>
    </row>
    <row r="34" spans="1:7" ht="14.4" x14ac:dyDescent="0.3">
      <c r="A34" s="26" t="s">
        <v>16</v>
      </c>
      <c r="B34" s="78"/>
      <c r="C34" s="86"/>
      <c r="D34" s="88"/>
      <c r="E34" s="86"/>
      <c r="F34" s="86"/>
      <c r="G34" s="86"/>
    </row>
    <row r="35" spans="1:7" ht="14.4" x14ac:dyDescent="0.3">
      <c r="A35" s="25" t="s">
        <v>0</v>
      </c>
      <c r="B35" s="78"/>
      <c r="C35" s="86"/>
      <c r="D35" s="88"/>
      <c r="E35" s="86"/>
      <c r="F35" s="86"/>
      <c r="G35" s="86"/>
    </row>
    <row r="36" spans="1:7" ht="13.8" thickBot="1" x14ac:dyDescent="0.3">
      <c r="A36" s="40" t="s">
        <v>51</v>
      </c>
      <c r="B36" s="107" t="s">
        <v>67</v>
      </c>
      <c r="C36" s="89">
        <v>5.2</v>
      </c>
      <c r="D36" s="87">
        <v>6.2</v>
      </c>
      <c r="E36" s="89">
        <v>0.8</v>
      </c>
      <c r="F36" s="89" t="s">
        <v>73</v>
      </c>
      <c r="G36" s="89" t="s">
        <v>73</v>
      </c>
    </row>
    <row r="37" spans="1:7" ht="15" thickBot="1" x14ac:dyDescent="0.35">
      <c r="A37" s="25" t="s">
        <v>15</v>
      </c>
      <c r="B37" s="78"/>
      <c r="C37" s="90">
        <v>5.2</v>
      </c>
      <c r="D37" s="91">
        <v>6.2</v>
      </c>
      <c r="E37" s="90">
        <v>0.8</v>
      </c>
      <c r="F37" s="90" t="s">
        <v>73</v>
      </c>
      <c r="G37" s="90" t="s">
        <v>73</v>
      </c>
    </row>
    <row r="38" spans="1:7" x14ac:dyDescent="0.25">
      <c r="A38" s="77" t="s">
        <v>107</v>
      </c>
      <c r="B38" s="107"/>
      <c r="C38" s="89"/>
      <c r="D38" s="87"/>
      <c r="E38" s="89"/>
      <c r="F38" s="89"/>
      <c r="G38" s="89"/>
    </row>
    <row r="39" spans="1:7" ht="14.4" x14ac:dyDescent="0.3">
      <c r="A39" s="26" t="s">
        <v>13</v>
      </c>
      <c r="B39" s="78"/>
      <c r="C39" s="86"/>
      <c r="D39" s="88"/>
      <c r="E39" s="86"/>
      <c r="F39" s="86"/>
      <c r="G39" s="86"/>
    </row>
    <row r="40" spans="1:7" ht="14.4" x14ac:dyDescent="0.3">
      <c r="A40" s="25" t="s">
        <v>195</v>
      </c>
      <c r="B40" s="78"/>
      <c r="C40" s="86"/>
      <c r="D40" s="88"/>
      <c r="E40" s="86"/>
      <c r="F40" s="86"/>
      <c r="G40" s="86"/>
    </row>
    <row r="41" spans="1:7" x14ac:dyDescent="0.25">
      <c r="A41" s="40" t="s">
        <v>191</v>
      </c>
      <c r="B41" s="107" t="s">
        <v>67</v>
      </c>
      <c r="C41" s="82">
        <v>254</v>
      </c>
      <c r="D41" s="83">
        <v>89.1</v>
      </c>
      <c r="E41" s="82" t="s">
        <v>73</v>
      </c>
      <c r="F41" s="82" t="s">
        <v>73</v>
      </c>
      <c r="G41" s="82" t="s">
        <v>73</v>
      </c>
    </row>
    <row r="42" spans="1:7" x14ac:dyDescent="0.25">
      <c r="A42" s="40" t="s">
        <v>202</v>
      </c>
      <c r="B42" s="107" t="s">
        <v>67</v>
      </c>
      <c r="C42" s="82" t="s">
        <v>73</v>
      </c>
      <c r="D42" s="83">
        <v>191.5</v>
      </c>
      <c r="E42" s="82">
        <v>274.5</v>
      </c>
      <c r="F42" s="82">
        <v>292.8</v>
      </c>
      <c r="G42" s="82">
        <v>299.3</v>
      </c>
    </row>
    <row r="43" spans="1:7" x14ac:dyDescent="0.25">
      <c r="A43" s="40" t="s">
        <v>52</v>
      </c>
      <c r="B43" s="107" t="s">
        <v>67</v>
      </c>
      <c r="C43" s="82">
        <v>99.3</v>
      </c>
      <c r="D43" s="83">
        <v>104.4</v>
      </c>
      <c r="E43" s="82">
        <v>106.5</v>
      </c>
      <c r="F43" s="82">
        <v>108.6</v>
      </c>
      <c r="G43" s="82">
        <v>110.9</v>
      </c>
    </row>
    <row r="44" spans="1:7" x14ac:dyDescent="0.25">
      <c r="A44" s="40" t="s">
        <v>203</v>
      </c>
      <c r="B44" s="107" t="s">
        <v>67</v>
      </c>
      <c r="C44" s="82">
        <v>66.8</v>
      </c>
      <c r="D44" s="83">
        <v>66.599999999999994</v>
      </c>
      <c r="E44" s="82">
        <v>69.599999999999994</v>
      </c>
      <c r="F44" s="82">
        <v>72.8</v>
      </c>
      <c r="G44" s="82">
        <v>76.599999999999994</v>
      </c>
    </row>
    <row r="45" spans="1:7" x14ac:dyDescent="0.25">
      <c r="A45" s="40" t="s">
        <v>101</v>
      </c>
      <c r="B45" s="107" t="s">
        <v>67</v>
      </c>
      <c r="C45" s="82" t="s">
        <v>73</v>
      </c>
      <c r="D45" s="83">
        <v>1.1000000000000001</v>
      </c>
      <c r="E45" s="82">
        <v>1.1000000000000001</v>
      </c>
      <c r="F45" s="82">
        <v>1.2</v>
      </c>
      <c r="G45" s="82">
        <v>1.2</v>
      </c>
    </row>
    <row r="46" spans="1:7" ht="14.4" x14ac:dyDescent="0.3">
      <c r="A46" s="25" t="s">
        <v>0</v>
      </c>
      <c r="B46" s="78"/>
      <c r="C46" s="86"/>
      <c r="D46" s="88"/>
      <c r="E46" s="86"/>
      <c r="F46" s="86"/>
      <c r="G46" s="86"/>
    </row>
    <row r="47" spans="1:7" x14ac:dyDescent="0.25">
      <c r="A47" s="40" t="s">
        <v>146</v>
      </c>
      <c r="B47" s="107" t="s">
        <v>201</v>
      </c>
      <c r="C47" s="82">
        <v>0.6</v>
      </c>
      <c r="D47" s="83">
        <v>0.4</v>
      </c>
      <c r="E47" s="82">
        <v>0.4</v>
      </c>
      <c r="F47" s="82">
        <v>0.4</v>
      </c>
      <c r="G47" s="82">
        <v>0.4</v>
      </c>
    </row>
    <row r="48" spans="1:7" x14ac:dyDescent="0.25">
      <c r="A48" s="40" t="s">
        <v>53</v>
      </c>
      <c r="B48" s="107" t="s">
        <v>145</v>
      </c>
      <c r="C48" s="82">
        <v>10.3</v>
      </c>
      <c r="D48" s="83">
        <v>10.6</v>
      </c>
      <c r="E48" s="82">
        <v>10.9</v>
      </c>
      <c r="F48" s="82">
        <v>11.1</v>
      </c>
      <c r="G48" s="82">
        <v>11.4</v>
      </c>
    </row>
    <row r="49" spans="1:7" x14ac:dyDescent="0.25">
      <c r="A49" s="40" t="s">
        <v>148</v>
      </c>
      <c r="B49" s="107" t="s">
        <v>204</v>
      </c>
      <c r="C49" s="82">
        <v>0.4</v>
      </c>
      <c r="D49" s="83" t="s">
        <v>73</v>
      </c>
      <c r="E49" s="82" t="s">
        <v>73</v>
      </c>
      <c r="F49" s="82" t="s">
        <v>73</v>
      </c>
      <c r="G49" s="82" t="s">
        <v>73</v>
      </c>
    </row>
    <row r="50" spans="1:7" x14ac:dyDescent="0.25">
      <c r="A50" s="40" t="s">
        <v>205</v>
      </c>
      <c r="B50" s="107" t="s">
        <v>145</v>
      </c>
      <c r="C50" s="82" t="s">
        <v>73</v>
      </c>
      <c r="D50" s="83" t="s">
        <v>73</v>
      </c>
      <c r="E50" s="82" t="s">
        <v>73</v>
      </c>
      <c r="F50" s="82" t="s">
        <v>73</v>
      </c>
      <c r="G50" s="82" t="s">
        <v>73</v>
      </c>
    </row>
    <row r="51" spans="1:7" ht="13.8" thickBot="1" x14ac:dyDescent="0.3">
      <c r="A51" s="40" t="s">
        <v>206</v>
      </c>
      <c r="B51" s="107" t="s">
        <v>201</v>
      </c>
      <c r="C51" s="82">
        <v>7.7</v>
      </c>
      <c r="D51" s="83">
        <v>3.7</v>
      </c>
      <c r="E51" s="82">
        <v>5.2</v>
      </c>
      <c r="F51" s="82">
        <v>2.6</v>
      </c>
      <c r="G51" s="82">
        <v>2.9</v>
      </c>
    </row>
    <row r="52" spans="1:7" ht="15" thickBot="1" x14ac:dyDescent="0.35">
      <c r="A52" s="25" t="s">
        <v>15</v>
      </c>
      <c r="B52" s="78"/>
      <c r="C52" s="110">
        <v>439.1</v>
      </c>
      <c r="D52" s="85">
        <v>467.5</v>
      </c>
      <c r="E52" s="110">
        <v>468.1</v>
      </c>
      <c r="F52" s="110">
        <v>489.6</v>
      </c>
      <c r="G52" s="110">
        <v>502.8</v>
      </c>
    </row>
    <row r="53" spans="1:7" ht="14.4" x14ac:dyDescent="0.3">
      <c r="A53" s="26" t="s">
        <v>54</v>
      </c>
      <c r="B53" s="78"/>
      <c r="C53" s="86"/>
      <c r="D53" s="88"/>
      <c r="E53" s="86"/>
      <c r="F53" s="86"/>
      <c r="G53" s="86"/>
    </row>
    <row r="54" spans="1:7" ht="14.4" x14ac:dyDescent="0.3">
      <c r="A54" s="25" t="s">
        <v>195</v>
      </c>
      <c r="B54" s="78"/>
      <c r="C54" s="86"/>
      <c r="D54" s="88"/>
      <c r="E54" s="86"/>
      <c r="F54" s="86"/>
      <c r="G54" s="86"/>
    </row>
    <row r="55" spans="1:7" ht="13.8" thickBot="1" x14ac:dyDescent="0.3">
      <c r="A55" s="40" t="s">
        <v>52</v>
      </c>
      <c r="B55" s="107" t="s">
        <v>67</v>
      </c>
      <c r="C55" s="82">
        <v>0.7</v>
      </c>
      <c r="D55" s="83">
        <v>0.7</v>
      </c>
      <c r="E55" s="82">
        <v>0.7</v>
      </c>
      <c r="F55" s="82">
        <v>0.7</v>
      </c>
      <c r="G55" s="82">
        <v>0.8</v>
      </c>
    </row>
    <row r="56" spans="1:7" ht="15" thickBot="1" x14ac:dyDescent="0.35">
      <c r="A56" s="25" t="s">
        <v>15</v>
      </c>
      <c r="B56" s="78"/>
      <c r="C56" s="84">
        <v>0.7</v>
      </c>
      <c r="D56" s="85">
        <v>0.7</v>
      </c>
      <c r="E56" s="84">
        <v>0.7</v>
      </c>
      <c r="F56" s="84">
        <v>0.7</v>
      </c>
      <c r="G56" s="84">
        <v>0.8</v>
      </c>
    </row>
    <row r="57" spans="1:7" ht="14.4" x14ac:dyDescent="0.3">
      <c r="A57" s="26" t="s">
        <v>55</v>
      </c>
      <c r="B57" s="78"/>
      <c r="C57" s="86"/>
      <c r="D57" s="88"/>
      <c r="E57" s="86"/>
      <c r="F57" s="86"/>
      <c r="G57" s="86"/>
    </row>
    <row r="58" spans="1:7" ht="14.4" x14ac:dyDescent="0.3">
      <c r="A58" s="25" t="s">
        <v>195</v>
      </c>
      <c r="B58" s="78"/>
      <c r="C58" s="86"/>
      <c r="D58" s="88"/>
      <c r="E58" s="86"/>
      <c r="F58" s="86"/>
      <c r="G58" s="86"/>
    </row>
    <row r="59" spans="1:7" ht="13.8" thickBot="1" x14ac:dyDescent="0.3">
      <c r="A59" s="40" t="s">
        <v>52</v>
      </c>
      <c r="B59" s="107" t="s">
        <v>67</v>
      </c>
      <c r="C59" s="82">
        <v>0.7</v>
      </c>
      <c r="D59" s="83">
        <v>0.6</v>
      </c>
      <c r="E59" s="82">
        <v>0.6</v>
      </c>
      <c r="F59" s="82">
        <v>0.6</v>
      </c>
      <c r="G59" s="82">
        <v>0.6</v>
      </c>
    </row>
    <row r="60" spans="1:7" ht="15" thickBot="1" x14ac:dyDescent="0.35">
      <c r="A60" s="25" t="s">
        <v>15</v>
      </c>
      <c r="B60" s="78"/>
      <c r="C60" s="84">
        <v>0.7</v>
      </c>
      <c r="D60" s="85">
        <v>0.6</v>
      </c>
      <c r="E60" s="84">
        <v>0.6</v>
      </c>
      <c r="F60" s="84">
        <v>0.6</v>
      </c>
      <c r="G60" s="84">
        <v>0.6</v>
      </c>
    </row>
    <row r="61" spans="1:7" ht="14.4" x14ac:dyDescent="0.3">
      <c r="A61" s="26" t="s">
        <v>108</v>
      </c>
      <c r="B61" s="78"/>
      <c r="C61" s="86"/>
      <c r="D61" s="88"/>
      <c r="E61" s="86"/>
      <c r="F61" s="86"/>
      <c r="G61" s="86"/>
    </row>
    <row r="62" spans="1:7" ht="14.4" x14ac:dyDescent="0.3">
      <c r="A62" s="26" t="s">
        <v>111</v>
      </c>
      <c r="B62" s="78"/>
      <c r="C62" s="111"/>
      <c r="D62" s="112"/>
      <c r="E62" s="111"/>
      <c r="F62" s="111"/>
      <c r="G62" s="111"/>
    </row>
    <row r="63" spans="1:7" ht="14.4" x14ac:dyDescent="0.3">
      <c r="A63" s="25" t="s">
        <v>195</v>
      </c>
      <c r="B63" s="78"/>
      <c r="C63" s="111"/>
      <c r="D63" s="112"/>
      <c r="E63" s="111"/>
      <c r="F63" s="111"/>
      <c r="G63" s="111"/>
    </row>
    <row r="64" spans="1:7" ht="13.8" thickBot="1" x14ac:dyDescent="0.3">
      <c r="A64" s="108" t="s">
        <v>103</v>
      </c>
      <c r="B64" s="107" t="s">
        <v>67</v>
      </c>
      <c r="C64" s="82">
        <v>2.4</v>
      </c>
      <c r="D64" s="83" t="s">
        <v>73</v>
      </c>
      <c r="E64" s="82" t="s">
        <v>73</v>
      </c>
      <c r="F64" s="82" t="s">
        <v>73</v>
      </c>
      <c r="G64" s="82" t="s">
        <v>73</v>
      </c>
    </row>
    <row r="65" spans="1:7" ht="15" thickBot="1" x14ac:dyDescent="0.35">
      <c r="A65" s="25" t="s">
        <v>15</v>
      </c>
      <c r="B65" s="78"/>
      <c r="C65" s="84">
        <v>2.4</v>
      </c>
      <c r="D65" s="85" t="s">
        <v>73</v>
      </c>
      <c r="E65" s="84" t="s">
        <v>73</v>
      </c>
      <c r="F65" s="84" t="s">
        <v>73</v>
      </c>
      <c r="G65" s="84" t="s">
        <v>73</v>
      </c>
    </row>
    <row r="66" spans="1:7" x14ac:dyDescent="0.25">
      <c r="A66" s="26" t="s">
        <v>105</v>
      </c>
      <c r="B66" s="107"/>
      <c r="C66" s="89"/>
      <c r="D66" s="87"/>
      <c r="E66" s="89"/>
      <c r="F66" s="89"/>
      <c r="G66" s="89"/>
    </row>
    <row r="67" spans="1:7" ht="14.4" x14ac:dyDescent="0.3">
      <c r="A67" s="25" t="s">
        <v>0</v>
      </c>
      <c r="B67" s="78"/>
      <c r="C67" s="86"/>
      <c r="D67" s="88"/>
      <c r="E67" s="86"/>
      <c r="F67" s="86"/>
      <c r="G67" s="86"/>
    </row>
    <row r="68" spans="1:7" ht="13.8" thickBot="1" x14ac:dyDescent="0.3">
      <c r="A68" s="40" t="s">
        <v>207</v>
      </c>
      <c r="B68" s="107" t="s">
        <v>145</v>
      </c>
      <c r="C68" s="82">
        <v>9.1</v>
      </c>
      <c r="D68" s="83">
        <v>8.9</v>
      </c>
      <c r="E68" s="82">
        <v>9</v>
      </c>
      <c r="F68" s="82">
        <v>9.1999999999999993</v>
      </c>
      <c r="G68" s="82">
        <v>9.3000000000000007</v>
      </c>
    </row>
    <row r="69" spans="1:7" ht="15" thickBot="1" x14ac:dyDescent="0.35">
      <c r="A69" s="25" t="s">
        <v>15</v>
      </c>
      <c r="B69" s="78"/>
      <c r="C69" s="84">
        <v>9.1</v>
      </c>
      <c r="D69" s="85">
        <v>8.9</v>
      </c>
      <c r="E69" s="84">
        <v>9</v>
      </c>
      <c r="F69" s="84">
        <v>9.1999999999999993</v>
      </c>
      <c r="G69" s="84">
        <v>9.3000000000000007</v>
      </c>
    </row>
    <row r="70" spans="1:7" ht="14.4" x14ac:dyDescent="0.3">
      <c r="A70" s="26" t="s">
        <v>104</v>
      </c>
      <c r="B70" s="78"/>
      <c r="C70" s="111"/>
      <c r="D70" s="112"/>
      <c r="E70" s="111"/>
      <c r="F70" s="111"/>
      <c r="G70" s="111"/>
    </row>
    <row r="71" spans="1:7" ht="14.4" x14ac:dyDescent="0.3">
      <c r="A71" s="25" t="s">
        <v>0</v>
      </c>
      <c r="B71" s="78"/>
      <c r="C71" s="111"/>
      <c r="D71" s="112"/>
      <c r="E71" s="111"/>
      <c r="F71" s="111"/>
      <c r="G71" s="111"/>
    </row>
    <row r="72" spans="1:7" x14ac:dyDescent="0.25">
      <c r="A72" s="40" t="s">
        <v>208</v>
      </c>
      <c r="B72" s="107" t="s">
        <v>67</v>
      </c>
      <c r="C72" s="82">
        <v>15.4</v>
      </c>
      <c r="D72" s="83">
        <v>27.6</v>
      </c>
      <c r="E72" s="82">
        <v>30.1</v>
      </c>
      <c r="F72" s="82">
        <v>17.899999999999999</v>
      </c>
      <c r="G72" s="82">
        <v>9.8000000000000007</v>
      </c>
    </row>
    <row r="73" spans="1:7" ht="13.8" thickBot="1" x14ac:dyDescent="0.3">
      <c r="A73" s="40" t="s">
        <v>149</v>
      </c>
      <c r="B73" s="107" t="s">
        <v>67</v>
      </c>
      <c r="C73" s="82">
        <v>0.3</v>
      </c>
      <c r="D73" s="83">
        <v>0.2</v>
      </c>
      <c r="E73" s="82">
        <v>0.1</v>
      </c>
      <c r="F73" s="82" t="s">
        <v>73</v>
      </c>
      <c r="G73" s="82" t="s">
        <v>73</v>
      </c>
    </row>
    <row r="74" spans="1:7" ht="15" thickBot="1" x14ac:dyDescent="0.35">
      <c r="A74" s="25" t="s">
        <v>15</v>
      </c>
      <c r="B74" s="78"/>
      <c r="C74" s="84">
        <v>15.7</v>
      </c>
      <c r="D74" s="85">
        <v>27.8</v>
      </c>
      <c r="E74" s="84">
        <v>30.2</v>
      </c>
      <c r="F74" s="84">
        <v>17.899999999999999</v>
      </c>
      <c r="G74" s="84">
        <v>9.8000000000000007</v>
      </c>
    </row>
    <row r="75" spans="1:7" ht="14.4" x14ac:dyDescent="0.3">
      <c r="A75" s="26" t="s">
        <v>117</v>
      </c>
      <c r="B75" s="78"/>
      <c r="C75" s="86"/>
      <c r="D75" s="88"/>
      <c r="E75" s="86"/>
      <c r="F75" s="86"/>
      <c r="G75" s="86"/>
    </row>
    <row r="76" spans="1:7" ht="14.4" x14ac:dyDescent="0.3">
      <c r="A76" s="26" t="s">
        <v>150</v>
      </c>
      <c r="B76" s="78"/>
      <c r="C76" s="86"/>
      <c r="D76" s="88"/>
      <c r="E76" s="86"/>
      <c r="F76" s="86"/>
      <c r="G76" s="86"/>
    </row>
    <row r="77" spans="1:7" ht="14.4" x14ac:dyDescent="0.3">
      <c r="A77" s="25" t="s">
        <v>195</v>
      </c>
      <c r="B77" s="78"/>
      <c r="C77" s="86"/>
      <c r="D77" s="88"/>
      <c r="E77" s="86"/>
      <c r="F77" s="86"/>
      <c r="G77" s="86"/>
    </row>
    <row r="78" spans="1:7" x14ac:dyDescent="0.25">
      <c r="A78" s="40" t="s">
        <v>151</v>
      </c>
      <c r="B78" s="107" t="s">
        <v>67</v>
      </c>
      <c r="C78" s="82">
        <v>19</v>
      </c>
      <c r="D78" s="83">
        <v>19</v>
      </c>
      <c r="E78" s="82">
        <v>19</v>
      </c>
      <c r="F78" s="82">
        <v>19</v>
      </c>
      <c r="G78" s="82">
        <v>19</v>
      </c>
    </row>
    <row r="79" spans="1:7" x14ac:dyDescent="0.25">
      <c r="A79" s="40" t="s">
        <v>56</v>
      </c>
      <c r="B79" s="107" t="s">
        <v>67</v>
      </c>
      <c r="C79" s="82">
        <v>0.6</v>
      </c>
      <c r="D79" s="83">
        <v>0.6</v>
      </c>
      <c r="E79" s="82">
        <v>0.7</v>
      </c>
      <c r="F79" s="82">
        <v>0.7</v>
      </c>
      <c r="G79" s="82">
        <v>0.7</v>
      </c>
    </row>
    <row r="80" spans="1:7" x14ac:dyDescent="0.25">
      <c r="A80" s="40" t="s">
        <v>118</v>
      </c>
      <c r="B80" s="107" t="s">
        <v>67</v>
      </c>
      <c r="C80" s="82">
        <v>5.3</v>
      </c>
      <c r="D80" s="83" t="s">
        <v>73</v>
      </c>
      <c r="E80" s="82" t="s">
        <v>73</v>
      </c>
      <c r="F80" s="82" t="s">
        <v>73</v>
      </c>
      <c r="G80" s="82" t="s">
        <v>73</v>
      </c>
    </row>
    <row r="81" spans="1:7" x14ac:dyDescent="0.25">
      <c r="A81" s="40" t="s">
        <v>209</v>
      </c>
      <c r="B81" s="107" t="s">
        <v>67</v>
      </c>
      <c r="C81" s="82">
        <v>5.0999999999999996</v>
      </c>
      <c r="D81" s="83">
        <v>28.7</v>
      </c>
      <c r="E81" s="82" t="s">
        <v>73</v>
      </c>
      <c r="F81" s="82" t="s">
        <v>73</v>
      </c>
      <c r="G81" s="82" t="s">
        <v>73</v>
      </c>
    </row>
    <row r="82" spans="1:7" x14ac:dyDescent="0.25">
      <c r="A82" s="40" t="s">
        <v>57</v>
      </c>
      <c r="B82" s="107" t="s">
        <v>67</v>
      </c>
      <c r="C82" s="82">
        <v>2.2999999999999998</v>
      </c>
      <c r="D82" s="83" t="s">
        <v>73</v>
      </c>
      <c r="E82" s="82" t="s">
        <v>73</v>
      </c>
      <c r="F82" s="82" t="s">
        <v>73</v>
      </c>
      <c r="G82" s="82" t="s">
        <v>73</v>
      </c>
    </row>
    <row r="83" spans="1:7" x14ac:dyDescent="0.25">
      <c r="A83" s="40" t="s">
        <v>210</v>
      </c>
      <c r="B83" s="107" t="s">
        <v>67</v>
      </c>
      <c r="C83" s="82">
        <v>7</v>
      </c>
      <c r="D83" s="83" t="s">
        <v>73</v>
      </c>
      <c r="E83" s="82" t="s">
        <v>73</v>
      </c>
      <c r="F83" s="82" t="s">
        <v>73</v>
      </c>
      <c r="G83" s="82" t="s">
        <v>73</v>
      </c>
    </row>
    <row r="84" spans="1:7" x14ac:dyDescent="0.25">
      <c r="A84" s="40" t="s">
        <v>152</v>
      </c>
      <c r="B84" s="107" t="s">
        <v>67</v>
      </c>
      <c r="C84" s="82">
        <v>1.8</v>
      </c>
      <c r="D84" s="83">
        <v>1.8</v>
      </c>
      <c r="E84" s="82">
        <v>1.9</v>
      </c>
      <c r="F84" s="82">
        <v>1.9</v>
      </c>
      <c r="G84" s="82">
        <v>2</v>
      </c>
    </row>
    <row r="85" spans="1:7" x14ac:dyDescent="0.25">
      <c r="A85" s="40" t="s">
        <v>211</v>
      </c>
      <c r="B85" s="107" t="s">
        <v>67</v>
      </c>
      <c r="C85" s="82">
        <v>7.5</v>
      </c>
      <c r="D85" s="83">
        <v>19.5</v>
      </c>
      <c r="E85" s="82" t="s">
        <v>73</v>
      </c>
      <c r="F85" s="82" t="s">
        <v>73</v>
      </c>
      <c r="G85" s="82" t="s">
        <v>73</v>
      </c>
    </row>
    <row r="86" spans="1:7" x14ac:dyDescent="0.25">
      <c r="A86" s="40" t="s">
        <v>212</v>
      </c>
      <c r="B86" s="107" t="s">
        <v>67</v>
      </c>
      <c r="C86" s="82" t="s">
        <v>73</v>
      </c>
      <c r="D86" s="83">
        <v>5.5</v>
      </c>
      <c r="E86" s="82">
        <v>10</v>
      </c>
      <c r="F86" s="82">
        <v>14.5</v>
      </c>
      <c r="G86" s="82" t="s">
        <v>73</v>
      </c>
    </row>
    <row r="87" spans="1:7" x14ac:dyDescent="0.25">
      <c r="A87" s="40" t="s">
        <v>58</v>
      </c>
      <c r="B87" s="107" t="s">
        <v>67</v>
      </c>
      <c r="C87" s="82">
        <v>4</v>
      </c>
      <c r="D87" s="83">
        <v>4</v>
      </c>
      <c r="E87" s="82">
        <v>4</v>
      </c>
      <c r="F87" s="82">
        <v>4</v>
      </c>
      <c r="G87" s="82">
        <v>4</v>
      </c>
    </row>
    <row r="88" spans="1:7" ht="14.4" x14ac:dyDescent="0.3">
      <c r="A88" s="25" t="s">
        <v>0</v>
      </c>
      <c r="B88" s="78"/>
      <c r="C88" s="86"/>
      <c r="D88" s="88"/>
      <c r="E88" s="86"/>
      <c r="F88" s="86"/>
      <c r="G88" s="86"/>
    </row>
    <row r="89" spans="1:7" ht="13.8" thickBot="1" x14ac:dyDescent="0.3">
      <c r="A89" s="40" t="s">
        <v>213</v>
      </c>
      <c r="B89" s="107" t="s">
        <v>67</v>
      </c>
      <c r="C89" s="82">
        <v>27.5</v>
      </c>
      <c r="D89" s="83">
        <v>43.9</v>
      </c>
      <c r="E89" s="82">
        <v>8.6</v>
      </c>
      <c r="F89" s="82">
        <v>6</v>
      </c>
      <c r="G89" s="82" t="s">
        <v>73</v>
      </c>
    </row>
    <row r="90" spans="1:7" ht="15" thickBot="1" x14ac:dyDescent="0.35">
      <c r="A90" s="25" t="s">
        <v>15</v>
      </c>
      <c r="B90" s="78"/>
      <c r="C90" s="84">
        <v>80</v>
      </c>
      <c r="D90" s="85">
        <v>123</v>
      </c>
      <c r="E90" s="84">
        <v>44.1</v>
      </c>
      <c r="F90" s="84">
        <v>46</v>
      </c>
      <c r="G90" s="84">
        <v>25.6</v>
      </c>
    </row>
    <row r="91" spans="1:7" ht="14.4" x14ac:dyDescent="0.3">
      <c r="A91" s="26" t="s">
        <v>59</v>
      </c>
      <c r="B91" s="78"/>
      <c r="C91" s="86"/>
      <c r="D91" s="88"/>
      <c r="E91" s="86"/>
      <c r="F91" s="86"/>
      <c r="G91" s="86"/>
    </row>
    <row r="92" spans="1:7" ht="14.4" x14ac:dyDescent="0.25">
      <c r="A92" s="25" t="s">
        <v>0</v>
      </c>
      <c r="B92" s="109"/>
      <c r="C92" s="113"/>
      <c r="D92" s="114"/>
      <c r="E92" s="113"/>
      <c r="F92" s="113"/>
      <c r="G92" s="113"/>
    </row>
    <row r="93" spans="1:7" x14ac:dyDescent="0.25">
      <c r="A93" s="40" t="s">
        <v>214</v>
      </c>
      <c r="B93" s="107" t="s">
        <v>67</v>
      </c>
      <c r="C93" s="89">
        <v>16.3</v>
      </c>
      <c r="D93" s="87">
        <v>15.9</v>
      </c>
      <c r="E93" s="89">
        <v>16.399999999999999</v>
      </c>
      <c r="F93" s="89">
        <v>16</v>
      </c>
      <c r="G93" s="89">
        <v>15.9</v>
      </c>
    </row>
    <row r="94" spans="1:7" x14ac:dyDescent="0.25">
      <c r="A94" s="40" t="s">
        <v>215</v>
      </c>
      <c r="B94" s="107" t="s">
        <v>67</v>
      </c>
      <c r="C94" s="89">
        <v>12.2</v>
      </c>
      <c r="D94" s="87" t="s">
        <v>73</v>
      </c>
      <c r="E94" s="89" t="s">
        <v>73</v>
      </c>
      <c r="F94" s="89" t="s">
        <v>73</v>
      </c>
      <c r="G94" s="89" t="s">
        <v>73</v>
      </c>
    </row>
    <row r="95" spans="1:7" x14ac:dyDescent="0.25">
      <c r="A95" s="40" t="s">
        <v>102</v>
      </c>
      <c r="B95" s="107" t="s">
        <v>67</v>
      </c>
      <c r="C95" s="89">
        <v>9.8000000000000007</v>
      </c>
      <c r="D95" s="87" t="s">
        <v>73</v>
      </c>
      <c r="E95" s="89" t="s">
        <v>73</v>
      </c>
      <c r="F95" s="89" t="s">
        <v>73</v>
      </c>
      <c r="G95" s="89" t="s">
        <v>73</v>
      </c>
    </row>
    <row r="96" spans="1:7" x14ac:dyDescent="0.25">
      <c r="A96" s="40" t="s">
        <v>216</v>
      </c>
      <c r="B96" s="107" t="s">
        <v>67</v>
      </c>
      <c r="C96" s="89" t="s">
        <v>73</v>
      </c>
      <c r="D96" s="87">
        <v>2.5</v>
      </c>
      <c r="E96" s="89" t="s">
        <v>73</v>
      </c>
      <c r="F96" s="89" t="s">
        <v>73</v>
      </c>
      <c r="G96" s="89" t="s">
        <v>73</v>
      </c>
    </row>
    <row r="97" spans="1:7" x14ac:dyDescent="0.25">
      <c r="A97" s="40" t="s">
        <v>217</v>
      </c>
      <c r="B97" s="107" t="s">
        <v>67</v>
      </c>
      <c r="C97" s="89">
        <v>2</v>
      </c>
      <c r="D97" s="87" t="s">
        <v>73</v>
      </c>
      <c r="E97" s="89" t="s">
        <v>73</v>
      </c>
      <c r="F97" s="89" t="s">
        <v>73</v>
      </c>
      <c r="G97" s="89" t="s">
        <v>73</v>
      </c>
    </row>
    <row r="98" spans="1:7" x14ac:dyDescent="0.25">
      <c r="A98" s="40" t="s">
        <v>218</v>
      </c>
      <c r="B98" s="107" t="s">
        <v>67</v>
      </c>
      <c r="C98" s="89" t="s">
        <v>73</v>
      </c>
      <c r="D98" s="87">
        <v>2.1</v>
      </c>
      <c r="E98" s="89" t="s">
        <v>73</v>
      </c>
      <c r="F98" s="89" t="s">
        <v>73</v>
      </c>
      <c r="G98" s="89" t="s">
        <v>73</v>
      </c>
    </row>
    <row r="99" spans="1:7" x14ac:dyDescent="0.25">
      <c r="A99" s="40" t="s">
        <v>153</v>
      </c>
      <c r="B99" s="107" t="s">
        <v>67</v>
      </c>
      <c r="C99" s="89">
        <v>1.4</v>
      </c>
      <c r="D99" s="87" t="s">
        <v>73</v>
      </c>
      <c r="E99" s="89" t="s">
        <v>73</v>
      </c>
      <c r="F99" s="89" t="s">
        <v>73</v>
      </c>
      <c r="G99" s="89" t="s">
        <v>73</v>
      </c>
    </row>
    <row r="100" spans="1:7" ht="13.8" thickBot="1" x14ac:dyDescent="0.3">
      <c r="A100" s="40" t="s">
        <v>219</v>
      </c>
      <c r="B100" s="107" t="s">
        <v>67</v>
      </c>
      <c r="C100" s="89">
        <v>1.7</v>
      </c>
      <c r="D100" s="87">
        <v>0.5</v>
      </c>
      <c r="E100" s="89">
        <v>0.5</v>
      </c>
      <c r="F100" s="89" t="s">
        <v>73</v>
      </c>
      <c r="G100" s="89" t="s">
        <v>73</v>
      </c>
    </row>
    <row r="101" spans="1:7" ht="15" thickBot="1" x14ac:dyDescent="0.35">
      <c r="A101" s="25" t="s">
        <v>15</v>
      </c>
      <c r="B101" s="78"/>
      <c r="C101" s="110">
        <v>43.4</v>
      </c>
      <c r="D101" s="85">
        <v>20.9</v>
      </c>
      <c r="E101" s="110">
        <v>16.899999999999999</v>
      </c>
      <c r="F101" s="110">
        <v>16</v>
      </c>
      <c r="G101" s="110">
        <v>15.9</v>
      </c>
    </row>
    <row r="102" spans="1:7" ht="14.4" x14ac:dyDescent="0.3">
      <c r="A102" s="26" t="s">
        <v>119</v>
      </c>
      <c r="B102" s="78"/>
      <c r="C102" s="86"/>
      <c r="D102" s="88"/>
      <c r="E102" s="86"/>
      <c r="F102" s="86"/>
      <c r="G102" s="86"/>
    </row>
    <row r="103" spans="1:7" ht="14.4" x14ac:dyDescent="0.3">
      <c r="A103" s="26" t="s">
        <v>220</v>
      </c>
      <c r="B103" s="78"/>
      <c r="C103" s="86"/>
      <c r="D103" s="88"/>
      <c r="E103" s="86"/>
      <c r="F103" s="86"/>
      <c r="G103" s="86"/>
    </row>
    <row r="104" spans="1:7" ht="14.4" x14ac:dyDescent="0.3">
      <c r="A104" s="25" t="s">
        <v>0</v>
      </c>
      <c r="B104" s="78"/>
      <c r="C104" s="86"/>
      <c r="D104" s="88"/>
      <c r="E104" s="86"/>
      <c r="F104" s="86"/>
      <c r="G104" s="86"/>
    </row>
    <row r="105" spans="1:7" x14ac:dyDescent="0.25">
      <c r="A105" s="40" t="s">
        <v>154</v>
      </c>
      <c r="B105" s="107" t="s">
        <v>221</v>
      </c>
      <c r="C105" s="82">
        <v>80.599999999999994</v>
      </c>
      <c r="D105" s="83">
        <v>71.900000000000006</v>
      </c>
      <c r="E105" s="82">
        <v>72.599999999999994</v>
      </c>
      <c r="F105" s="82">
        <v>73.599999999999994</v>
      </c>
      <c r="G105" s="82">
        <v>75</v>
      </c>
    </row>
    <row r="106" spans="1:7" ht="13.8" thickBot="1" x14ac:dyDescent="0.3">
      <c r="A106" s="40" t="s">
        <v>222</v>
      </c>
      <c r="B106" s="107" t="s">
        <v>67</v>
      </c>
      <c r="C106" s="82">
        <v>9.3000000000000007</v>
      </c>
      <c r="D106" s="83">
        <v>23.5</v>
      </c>
      <c r="E106" s="82">
        <v>24.8</v>
      </c>
      <c r="F106" s="82">
        <v>26.2</v>
      </c>
      <c r="G106" s="82">
        <v>27.7</v>
      </c>
    </row>
    <row r="107" spans="1:7" ht="15" thickBot="1" x14ac:dyDescent="0.35">
      <c r="A107" s="25" t="s">
        <v>223</v>
      </c>
      <c r="B107" s="78"/>
      <c r="C107" s="110">
        <v>89.9</v>
      </c>
      <c r="D107" s="85">
        <v>95.4</v>
      </c>
      <c r="E107" s="110">
        <v>97.4</v>
      </c>
      <c r="F107" s="110">
        <v>99.9</v>
      </c>
      <c r="G107" s="110">
        <v>102.7</v>
      </c>
    </row>
    <row r="108" spans="1:7" ht="14.4" x14ac:dyDescent="0.3">
      <c r="A108" s="26" t="s">
        <v>81</v>
      </c>
      <c r="B108" s="78"/>
      <c r="C108" s="86"/>
      <c r="D108" s="88"/>
      <c r="E108" s="86"/>
      <c r="F108" s="86"/>
      <c r="G108" s="86"/>
    </row>
    <row r="109" spans="1:7" ht="14.4" x14ac:dyDescent="0.3">
      <c r="A109" s="25" t="s">
        <v>0</v>
      </c>
      <c r="B109" s="78"/>
      <c r="C109" s="86"/>
      <c r="D109" s="88"/>
      <c r="E109" s="86"/>
      <c r="F109" s="86"/>
      <c r="G109" s="86"/>
    </row>
    <row r="110" spans="1:7" x14ac:dyDescent="0.25">
      <c r="A110" s="40" t="s">
        <v>155</v>
      </c>
      <c r="B110" s="107" t="s">
        <v>67</v>
      </c>
      <c r="C110" s="82">
        <v>1.7</v>
      </c>
      <c r="D110" s="83" t="s">
        <v>73</v>
      </c>
      <c r="E110" s="82" t="s">
        <v>73</v>
      </c>
      <c r="F110" s="82" t="s">
        <v>73</v>
      </c>
      <c r="G110" s="82" t="s">
        <v>73</v>
      </c>
    </row>
    <row r="111" spans="1:7" ht="13.8" thickBot="1" x14ac:dyDescent="0.3">
      <c r="A111" s="40" t="s">
        <v>224</v>
      </c>
      <c r="B111" s="107" t="s">
        <v>67</v>
      </c>
      <c r="C111" s="82" t="s">
        <v>73</v>
      </c>
      <c r="D111" s="115">
        <v>0.2</v>
      </c>
      <c r="E111" s="116" t="s">
        <v>73</v>
      </c>
      <c r="F111" s="116" t="s">
        <v>73</v>
      </c>
      <c r="G111" s="116" t="s">
        <v>73</v>
      </c>
    </row>
    <row r="112" spans="1:7" ht="15" thickBot="1" x14ac:dyDescent="0.35">
      <c r="A112" s="25" t="s">
        <v>15</v>
      </c>
      <c r="B112" s="78"/>
      <c r="C112" s="110">
        <v>1.7</v>
      </c>
      <c r="D112" s="117">
        <v>0.2</v>
      </c>
      <c r="E112" s="118" t="s">
        <v>73</v>
      </c>
      <c r="F112" s="118" t="s">
        <v>73</v>
      </c>
      <c r="G112" s="118" t="s">
        <v>73</v>
      </c>
    </row>
    <row r="113" spans="1:7" ht="14.4" x14ac:dyDescent="0.3">
      <c r="A113" s="26" t="s">
        <v>225</v>
      </c>
      <c r="B113" s="78"/>
      <c r="C113" s="86"/>
      <c r="D113" s="88"/>
      <c r="E113" s="86"/>
      <c r="F113" s="86"/>
      <c r="G113" s="86"/>
    </row>
    <row r="114" spans="1:7" ht="14.4" x14ac:dyDescent="0.3">
      <c r="A114" s="25" t="s">
        <v>195</v>
      </c>
      <c r="B114" s="78"/>
      <c r="C114" s="86"/>
      <c r="D114" s="88"/>
      <c r="E114" s="86"/>
      <c r="F114" s="86"/>
      <c r="G114" s="86"/>
    </row>
    <row r="115" spans="1:7" ht="14.4" x14ac:dyDescent="0.3">
      <c r="A115" s="67" t="s">
        <v>60</v>
      </c>
      <c r="B115" s="78"/>
      <c r="C115" s="86"/>
      <c r="D115" s="88"/>
      <c r="E115" s="86"/>
      <c r="F115" s="86"/>
      <c r="G115" s="86"/>
    </row>
    <row r="116" spans="1:7" x14ac:dyDescent="0.25">
      <c r="A116" s="67" t="s">
        <v>156</v>
      </c>
      <c r="B116" s="107" t="s">
        <v>67</v>
      </c>
      <c r="C116" s="89">
        <v>540.9</v>
      </c>
      <c r="D116" s="87">
        <v>575.70000000000005</v>
      </c>
      <c r="E116" s="89">
        <v>594.6</v>
      </c>
      <c r="F116" s="89">
        <v>623.20000000000005</v>
      </c>
      <c r="G116" s="89">
        <v>637.1</v>
      </c>
    </row>
    <row r="117" spans="1:7" x14ac:dyDescent="0.25">
      <c r="A117" s="67" t="s">
        <v>157</v>
      </c>
      <c r="B117" s="107" t="s">
        <v>67</v>
      </c>
      <c r="C117" s="89">
        <v>50.4</v>
      </c>
      <c r="D117" s="87">
        <v>49.5</v>
      </c>
      <c r="E117" s="89">
        <v>52.9</v>
      </c>
      <c r="F117" s="89">
        <v>53.1</v>
      </c>
      <c r="G117" s="89">
        <v>52.6</v>
      </c>
    </row>
    <row r="118" spans="1:7" x14ac:dyDescent="0.25">
      <c r="A118" s="67" t="s">
        <v>158</v>
      </c>
      <c r="B118" s="107" t="s">
        <v>67</v>
      </c>
      <c r="C118" s="89">
        <v>20.7</v>
      </c>
      <c r="D118" s="87">
        <v>21.3</v>
      </c>
      <c r="E118" s="89">
        <v>22.4</v>
      </c>
      <c r="F118" s="89">
        <v>23.1</v>
      </c>
      <c r="G118" s="89">
        <v>23.8</v>
      </c>
    </row>
    <row r="119" spans="1:7" x14ac:dyDescent="0.25">
      <c r="A119" s="67" t="s">
        <v>159</v>
      </c>
      <c r="B119" s="107" t="s">
        <v>67</v>
      </c>
      <c r="C119" s="89">
        <v>27.7</v>
      </c>
      <c r="D119" s="87">
        <v>29</v>
      </c>
      <c r="E119" s="89">
        <v>31.4</v>
      </c>
      <c r="F119" s="89">
        <v>32.9</v>
      </c>
      <c r="G119" s="89">
        <v>34</v>
      </c>
    </row>
    <row r="120" spans="1:7" x14ac:dyDescent="0.25">
      <c r="A120" s="67" t="s">
        <v>160</v>
      </c>
      <c r="B120" s="107" t="s">
        <v>67</v>
      </c>
      <c r="C120" s="89">
        <v>7.4</v>
      </c>
      <c r="D120" s="87">
        <v>7.5</v>
      </c>
      <c r="E120" s="89">
        <v>7.5</v>
      </c>
      <c r="F120" s="89">
        <v>7.5</v>
      </c>
      <c r="G120" s="89">
        <v>7.5</v>
      </c>
    </row>
    <row r="121" spans="1:7" x14ac:dyDescent="0.25">
      <c r="A121" s="67" t="s">
        <v>161</v>
      </c>
      <c r="B121" s="107" t="s">
        <v>67</v>
      </c>
      <c r="C121" s="89">
        <v>16.600000000000001</v>
      </c>
      <c r="D121" s="87">
        <v>15.9</v>
      </c>
      <c r="E121" s="89">
        <v>16</v>
      </c>
      <c r="F121" s="89">
        <v>16</v>
      </c>
      <c r="G121" s="89">
        <v>15.9</v>
      </c>
    </row>
    <row r="122" spans="1:7" ht="14.4" x14ac:dyDescent="0.3">
      <c r="A122" s="67" t="s">
        <v>120</v>
      </c>
      <c r="B122" s="78"/>
      <c r="C122" s="86"/>
      <c r="D122" s="88"/>
      <c r="E122" s="86"/>
      <c r="F122" s="86"/>
      <c r="G122" s="86"/>
    </row>
    <row r="123" spans="1:7" x14ac:dyDescent="0.25">
      <c r="A123" s="67" t="s">
        <v>226</v>
      </c>
      <c r="B123" s="107" t="s">
        <v>67</v>
      </c>
      <c r="C123" s="89">
        <v>120.9</v>
      </c>
      <c r="D123" s="87">
        <v>125.9</v>
      </c>
      <c r="E123" s="89">
        <v>127.5</v>
      </c>
      <c r="F123" s="89">
        <v>131.5</v>
      </c>
      <c r="G123" s="89">
        <v>130.4</v>
      </c>
    </row>
    <row r="124" spans="1:7" x14ac:dyDescent="0.25">
      <c r="A124" s="67" t="s">
        <v>162</v>
      </c>
      <c r="B124" s="107" t="s">
        <v>67</v>
      </c>
      <c r="C124" s="89">
        <v>2.2999999999999998</v>
      </c>
      <c r="D124" s="87">
        <v>2.2999999999999998</v>
      </c>
      <c r="E124" s="89">
        <v>2.4</v>
      </c>
      <c r="F124" s="89">
        <v>2.4</v>
      </c>
      <c r="G124" s="89">
        <v>2.4</v>
      </c>
    </row>
    <row r="125" spans="1:7" ht="14.4" x14ac:dyDescent="0.3">
      <c r="A125" s="67" t="s">
        <v>61</v>
      </c>
      <c r="B125" s="78"/>
      <c r="C125" s="86"/>
      <c r="D125" s="88"/>
      <c r="E125" s="86"/>
      <c r="F125" s="86"/>
      <c r="G125" s="86"/>
    </row>
    <row r="126" spans="1:7" x14ac:dyDescent="0.25">
      <c r="A126" s="67" t="s">
        <v>227</v>
      </c>
      <c r="B126" s="107" t="s">
        <v>67</v>
      </c>
      <c r="C126" s="89">
        <v>29.3</v>
      </c>
      <c r="D126" s="87">
        <v>30.3</v>
      </c>
      <c r="E126" s="89">
        <v>29.4</v>
      </c>
      <c r="F126" s="89">
        <v>29.7</v>
      </c>
      <c r="G126" s="89">
        <v>30.1</v>
      </c>
    </row>
    <row r="127" spans="1:7" x14ac:dyDescent="0.25">
      <c r="A127" s="67" t="s">
        <v>62</v>
      </c>
      <c r="B127" s="107" t="s">
        <v>67</v>
      </c>
      <c r="C127" s="89">
        <v>4.0999999999999996</v>
      </c>
      <c r="D127" s="87">
        <v>4.0999999999999996</v>
      </c>
      <c r="E127" s="89">
        <v>4.2</v>
      </c>
      <c r="F127" s="89">
        <v>4.3</v>
      </c>
      <c r="G127" s="89">
        <v>4.3</v>
      </c>
    </row>
    <row r="128" spans="1:7" x14ac:dyDescent="0.25">
      <c r="A128" s="67" t="s">
        <v>63</v>
      </c>
      <c r="B128" s="107" t="s">
        <v>67</v>
      </c>
      <c r="C128" s="89">
        <v>2</v>
      </c>
      <c r="D128" s="87">
        <v>2</v>
      </c>
      <c r="E128" s="89">
        <v>2.1</v>
      </c>
      <c r="F128" s="89">
        <v>2.1</v>
      </c>
      <c r="G128" s="89">
        <v>2.1</v>
      </c>
    </row>
    <row r="129" spans="1:7" x14ac:dyDescent="0.25">
      <c r="A129" s="67" t="s">
        <v>163</v>
      </c>
      <c r="B129" s="107" t="s">
        <v>67</v>
      </c>
      <c r="C129" s="89">
        <v>7.7</v>
      </c>
      <c r="D129" s="87">
        <v>8.9</v>
      </c>
      <c r="E129" s="89">
        <v>9.3000000000000007</v>
      </c>
      <c r="F129" s="89">
        <v>9.4</v>
      </c>
      <c r="G129" s="89">
        <v>9.8000000000000007</v>
      </c>
    </row>
    <row r="130" spans="1:7" ht="14.4" x14ac:dyDescent="0.3">
      <c r="A130" s="25" t="s">
        <v>0</v>
      </c>
      <c r="B130" s="78"/>
      <c r="C130" s="86"/>
      <c r="D130" s="88"/>
      <c r="E130" s="86"/>
      <c r="F130" s="86"/>
      <c r="G130" s="86"/>
    </row>
    <row r="131" spans="1:7" x14ac:dyDescent="0.25">
      <c r="A131" s="67" t="s">
        <v>164</v>
      </c>
      <c r="B131" s="107" t="s">
        <v>67</v>
      </c>
      <c r="C131" s="89" t="s">
        <v>199</v>
      </c>
      <c r="D131" s="87" t="s">
        <v>199</v>
      </c>
      <c r="E131" s="89" t="s">
        <v>199</v>
      </c>
      <c r="F131" s="89" t="s">
        <v>199</v>
      </c>
      <c r="G131" s="89" t="s">
        <v>199</v>
      </c>
    </row>
    <row r="132" spans="1:7" x14ac:dyDescent="0.25">
      <c r="A132" s="67" t="s">
        <v>166</v>
      </c>
      <c r="B132" s="107" t="s">
        <v>69</v>
      </c>
      <c r="C132" s="89">
        <v>5.3</v>
      </c>
      <c r="D132" s="87">
        <v>5.3</v>
      </c>
      <c r="E132" s="89">
        <v>5.3</v>
      </c>
      <c r="F132" s="89">
        <v>5.3</v>
      </c>
      <c r="G132" s="89">
        <v>5.3</v>
      </c>
    </row>
    <row r="133" spans="1:7" ht="13.8" thickBot="1" x14ac:dyDescent="0.3">
      <c r="A133" s="67" t="s">
        <v>165</v>
      </c>
      <c r="B133" s="107" t="s">
        <v>68</v>
      </c>
      <c r="C133" s="89">
        <v>16.2</v>
      </c>
      <c r="D133" s="87">
        <v>16.100000000000001</v>
      </c>
      <c r="E133" s="89">
        <v>15.3</v>
      </c>
      <c r="F133" s="89">
        <v>15.3</v>
      </c>
      <c r="G133" s="89">
        <v>15.3</v>
      </c>
    </row>
    <row r="134" spans="1:7" ht="15" thickBot="1" x14ac:dyDescent="0.35">
      <c r="A134" s="25" t="s">
        <v>15</v>
      </c>
      <c r="B134" s="78"/>
      <c r="C134" s="90">
        <v>851.5</v>
      </c>
      <c r="D134" s="91">
        <v>893.7</v>
      </c>
      <c r="E134" s="90">
        <v>920.3</v>
      </c>
      <c r="F134" s="90">
        <v>955.8</v>
      </c>
      <c r="G134" s="90">
        <v>970.5</v>
      </c>
    </row>
    <row r="135" spans="1:7" ht="14.4" x14ac:dyDescent="0.3">
      <c r="A135" s="26" t="s">
        <v>228</v>
      </c>
      <c r="B135" s="78"/>
      <c r="C135" s="86"/>
      <c r="D135" s="88"/>
      <c r="E135" s="86"/>
      <c r="F135" s="86"/>
      <c r="G135" s="86"/>
    </row>
    <row r="136" spans="1:7" ht="14.4" x14ac:dyDescent="0.3">
      <c r="A136" s="25" t="s">
        <v>0</v>
      </c>
      <c r="B136" s="78"/>
      <c r="C136" s="86"/>
      <c r="D136" s="88"/>
      <c r="E136" s="86"/>
      <c r="F136" s="86"/>
      <c r="G136" s="86"/>
    </row>
    <row r="137" spans="1:7" x14ac:dyDescent="0.25">
      <c r="A137" s="67" t="s">
        <v>229</v>
      </c>
      <c r="B137" s="107" t="s">
        <v>67</v>
      </c>
      <c r="C137" s="89">
        <v>1.8</v>
      </c>
      <c r="D137" s="87">
        <v>62.1</v>
      </c>
      <c r="E137" s="89">
        <v>56.6</v>
      </c>
      <c r="F137" s="89">
        <v>56.6</v>
      </c>
      <c r="G137" s="89">
        <v>56.6</v>
      </c>
    </row>
    <row r="138" spans="1:7" x14ac:dyDescent="0.25">
      <c r="A138" s="67" t="s">
        <v>230</v>
      </c>
      <c r="B138" s="107" t="s">
        <v>67</v>
      </c>
      <c r="C138" s="89">
        <v>71.099999999999994</v>
      </c>
      <c r="D138" s="87">
        <v>4.3</v>
      </c>
      <c r="E138" s="89">
        <v>4.2</v>
      </c>
      <c r="F138" s="89">
        <v>4</v>
      </c>
      <c r="G138" s="89">
        <v>4</v>
      </c>
    </row>
    <row r="139" spans="1:7" x14ac:dyDescent="0.25">
      <c r="A139" s="67" t="s">
        <v>231</v>
      </c>
      <c r="B139" s="107" t="s">
        <v>67</v>
      </c>
      <c r="C139" s="89">
        <v>4.4000000000000004</v>
      </c>
      <c r="D139" s="87">
        <v>9.4</v>
      </c>
      <c r="E139" s="89">
        <v>12.1</v>
      </c>
      <c r="F139" s="89">
        <v>12.3</v>
      </c>
      <c r="G139" s="89">
        <v>12.2</v>
      </c>
    </row>
    <row r="140" spans="1:7" x14ac:dyDescent="0.25">
      <c r="A140" s="67" t="s">
        <v>232</v>
      </c>
      <c r="B140" s="107" t="s">
        <v>233</v>
      </c>
      <c r="C140" s="89">
        <v>7.5</v>
      </c>
      <c r="D140" s="87">
        <v>6.9</v>
      </c>
      <c r="E140" s="89">
        <v>0.3</v>
      </c>
      <c r="F140" s="89" t="s">
        <v>73</v>
      </c>
      <c r="G140" s="89" t="s">
        <v>73</v>
      </c>
    </row>
    <row r="141" spans="1:7" x14ac:dyDescent="0.25">
      <c r="A141" s="67" t="s">
        <v>234</v>
      </c>
      <c r="B141" s="107" t="s">
        <v>67</v>
      </c>
      <c r="C141" s="89">
        <v>2.8</v>
      </c>
      <c r="D141" s="87">
        <v>3.9</v>
      </c>
      <c r="E141" s="89">
        <v>3</v>
      </c>
      <c r="F141" s="89">
        <v>0.9</v>
      </c>
      <c r="G141" s="89">
        <v>2.1</v>
      </c>
    </row>
    <row r="142" spans="1:7" x14ac:dyDescent="0.25">
      <c r="A142" s="67" t="s">
        <v>235</v>
      </c>
      <c r="B142" s="107" t="s">
        <v>67</v>
      </c>
      <c r="C142" s="89">
        <v>3.3</v>
      </c>
      <c r="D142" s="87">
        <v>0.5</v>
      </c>
      <c r="E142" s="89">
        <v>0.5</v>
      </c>
      <c r="F142" s="89">
        <v>0.5</v>
      </c>
      <c r="G142" s="89">
        <v>0.5</v>
      </c>
    </row>
    <row r="143" spans="1:7" ht="13.8" thickBot="1" x14ac:dyDescent="0.3">
      <c r="A143" s="67" t="s">
        <v>236</v>
      </c>
      <c r="B143" s="107" t="s">
        <v>67</v>
      </c>
      <c r="C143" s="89" t="s">
        <v>73</v>
      </c>
      <c r="D143" s="87">
        <v>0.3</v>
      </c>
      <c r="E143" s="89">
        <v>0.5</v>
      </c>
      <c r="F143" s="89">
        <v>0.5</v>
      </c>
      <c r="G143" s="89">
        <v>0.5</v>
      </c>
    </row>
    <row r="144" spans="1:7" ht="15" thickBot="1" x14ac:dyDescent="0.35">
      <c r="A144" s="25" t="s">
        <v>15</v>
      </c>
      <c r="B144" s="78"/>
      <c r="C144" s="90">
        <v>90.9</v>
      </c>
      <c r="D144" s="91">
        <v>87.4</v>
      </c>
      <c r="E144" s="90">
        <v>77.2</v>
      </c>
      <c r="F144" s="90">
        <v>74.7</v>
      </c>
      <c r="G144" s="90">
        <v>76</v>
      </c>
    </row>
    <row r="145" spans="1:7" ht="14.4" x14ac:dyDescent="0.3">
      <c r="A145" s="26" t="s">
        <v>64</v>
      </c>
      <c r="B145" s="78"/>
      <c r="C145" s="119">
        <v>1785.9</v>
      </c>
      <c r="D145" s="120">
        <v>1886.6</v>
      </c>
      <c r="E145" s="119">
        <v>1797.1</v>
      </c>
      <c r="F145" s="119">
        <v>1828.6</v>
      </c>
      <c r="G145" s="119">
        <v>1834.8</v>
      </c>
    </row>
    <row r="147" spans="1:7" x14ac:dyDescent="0.25">
      <c r="A147" s="38" t="s">
        <v>237</v>
      </c>
    </row>
    <row r="148" spans="1:7" x14ac:dyDescent="0.25">
      <c r="A148" s="38" t="s">
        <v>238</v>
      </c>
    </row>
    <row r="149" spans="1:7" x14ac:dyDescent="0.25">
      <c r="A149" s="38" t="s">
        <v>239</v>
      </c>
    </row>
    <row r="150" spans="1:7" x14ac:dyDescent="0.25">
      <c r="A150" s="38" t="s">
        <v>240</v>
      </c>
    </row>
    <row r="151" spans="1:7" x14ac:dyDescent="0.25">
      <c r="A151" s="38" t="s">
        <v>241</v>
      </c>
    </row>
    <row r="152" spans="1:7" x14ac:dyDescent="0.25">
      <c r="A152" s="38" t="s">
        <v>242</v>
      </c>
    </row>
    <row r="153" spans="1:7" x14ac:dyDescent="0.25">
      <c r="A153" s="38" t="s">
        <v>243</v>
      </c>
    </row>
    <row r="154" spans="1:7" x14ac:dyDescent="0.25">
      <c r="A154" s="38" t="s">
        <v>244</v>
      </c>
    </row>
    <row r="155" spans="1:7" x14ac:dyDescent="0.25">
      <c r="A155" s="38" t="s">
        <v>245</v>
      </c>
    </row>
    <row r="156" spans="1:7" x14ac:dyDescent="0.25">
      <c r="A156" s="38" t="s">
        <v>246</v>
      </c>
    </row>
    <row r="157" spans="1:7" x14ac:dyDescent="0.25">
      <c r="A157" s="38" t="s">
        <v>247</v>
      </c>
    </row>
    <row r="158" spans="1:7" x14ac:dyDescent="0.25">
      <c r="A158" s="38" t="s">
        <v>248</v>
      </c>
    </row>
    <row r="159" spans="1:7" x14ac:dyDescent="0.25">
      <c r="A159" s="38" t="s">
        <v>249</v>
      </c>
    </row>
    <row r="160" spans="1:7" x14ac:dyDescent="0.25">
      <c r="A160" s="38" t="s">
        <v>167</v>
      </c>
    </row>
  </sheetData>
  <mergeCells count="2">
    <mergeCell ref="A3:G3"/>
    <mergeCell ref="A5:A7"/>
  </mergeCells>
  <pageMargins left="0.70866141732283472" right="0.70866141732283472"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zoomScaleNormal="100" workbookViewId="0"/>
  </sheetViews>
  <sheetFormatPr defaultRowHeight="13.8" x14ac:dyDescent="0.25"/>
  <cols>
    <col min="1" max="1" width="38.59765625" customWidth="1"/>
    <col min="2" max="5" width="7.59765625" style="19" customWidth="1"/>
  </cols>
  <sheetData>
    <row r="1" spans="1:5" x14ac:dyDescent="0.25">
      <c r="A1" s="21" t="s">
        <v>83</v>
      </c>
      <c r="D1" s="33"/>
    </row>
    <row r="2" spans="1:5" x14ac:dyDescent="0.25">
      <c r="A2" s="21"/>
      <c r="D2" s="33"/>
    </row>
    <row r="3" spans="1:5" s="12" customFormat="1" ht="15.6" x14ac:dyDescent="0.3">
      <c r="A3" s="149" t="s">
        <v>121</v>
      </c>
      <c r="B3" s="149"/>
      <c r="C3" s="149"/>
      <c r="D3" s="149"/>
      <c r="E3" s="149"/>
    </row>
    <row r="4" spans="1:5" s="12" customFormat="1" ht="3" customHeight="1" x14ac:dyDescent="0.25">
      <c r="A4" s="41"/>
      <c r="B4" s="42"/>
      <c r="C4" s="42"/>
      <c r="D4" s="42"/>
      <c r="E4" s="42"/>
    </row>
    <row r="5" spans="1:5" x14ac:dyDescent="0.25">
      <c r="A5" s="152"/>
      <c r="B5" s="53" t="s">
        <v>95</v>
      </c>
      <c r="C5" s="54"/>
      <c r="D5" s="54"/>
      <c r="E5" s="55" t="s">
        <v>98</v>
      </c>
    </row>
    <row r="6" spans="1:5" x14ac:dyDescent="0.25">
      <c r="A6" s="153"/>
      <c r="B6" s="56" t="s">
        <v>122</v>
      </c>
      <c r="C6" s="56" t="s">
        <v>123</v>
      </c>
      <c r="D6" s="56" t="s">
        <v>124</v>
      </c>
      <c r="E6" s="57" t="s">
        <v>122</v>
      </c>
    </row>
    <row r="7" spans="1:5" x14ac:dyDescent="0.25">
      <c r="A7" s="26" t="s">
        <v>250</v>
      </c>
      <c r="B7" s="23"/>
      <c r="C7" s="23"/>
      <c r="D7" s="23"/>
      <c r="E7" s="76"/>
    </row>
    <row r="8" spans="1:5" x14ac:dyDescent="0.25">
      <c r="A8" s="40" t="s">
        <v>125</v>
      </c>
      <c r="B8" s="122">
        <v>373.96</v>
      </c>
      <c r="C8" s="98">
        <v>3</v>
      </c>
      <c r="D8" s="122">
        <v>10.88</v>
      </c>
      <c r="E8" s="125">
        <v>384.84</v>
      </c>
    </row>
    <row r="9" spans="1:5" x14ac:dyDescent="0.25">
      <c r="A9" s="40" t="s">
        <v>126</v>
      </c>
      <c r="B9" s="122">
        <v>11</v>
      </c>
      <c r="C9" s="98">
        <v>-6.4</v>
      </c>
      <c r="D9" s="122">
        <v>-0.7</v>
      </c>
      <c r="E9" s="125">
        <v>10.29</v>
      </c>
    </row>
    <row r="10" spans="1:5" x14ac:dyDescent="0.25">
      <c r="A10" s="40" t="s">
        <v>127</v>
      </c>
      <c r="B10" s="122">
        <v>88.1</v>
      </c>
      <c r="C10" s="98" t="s">
        <v>73</v>
      </c>
      <c r="D10" s="122" t="s">
        <v>73</v>
      </c>
      <c r="E10" s="125">
        <v>88.1</v>
      </c>
    </row>
    <row r="11" spans="1:5" x14ac:dyDescent="0.25">
      <c r="A11" s="40" t="s">
        <v>168</v>
      </c>
      <c r="B11" s="122">
        <v>391.79</v>
      </c>
      <c r="C11" s="98">
        <v>3.1</v>
      </c>
      <c r="D11" s="122">
        <v>12.15</v>
      </c>
      <c r="E11" s="125">
        <v>403.93</v>
      </c>
    </row>
    <row r="12" spans="1:5" x14ac:dyDescent="0.25">
      <c r="A12" s="25" t="s">
        <v>64</v>
      </c>
      <c r="B12" s="123">
        <v>864.85</v>
      </c>
      <c r="C12" s="121">
        <v>2.6</v>
      </c>
      <c r="D12" s="123">
        <v>22.32</v>
      </c>
      <c r="E12" s="126">
        <v>887.17</v>
      </c>
    </row>
    <row r="13" spans="1:5" ht="6.9" customHeight="1" x14ac:dyDescent="0.25">
      <c r="A13" s="25"/>
      <c r="B13" s="123"/>
      <c r="C13" s="121"/>
      <c r="D13" s="123"/>
      <c r="E13" s="126"/>
    </row>
    <row r="14" spans="1:5" x14ac:dyDescent="0.25">
      <c r="A14" s="26" t="s">
        <v>251</v>
      </c>
      <c r="B14" s="122"/>
      <c r="C14" s="98"/>
      <c r="D14" s="122"/>
      <c r="E14" s="125"/>
    </row>
    <row r="15" spans="1:5" x14ac:dyDescent="0.25">
      <c r="A15" s="40" t="s">
        <v>252</v>
      </c>
      <c r="B15" s="122">
        <v>1759.81</v>
      </c>
      <c r="C15" s="98">
        <v>1.8</v>
      </c>
      <c r="D15" s="122">
        <v>30.81</v>
      </c>
      <c r="E15" s="125">
        <v>1790.62</v>
      </c>
    </row>
    <row r="16" spans="1:5" x14ac:dyDescent="0.25">
      <c r="A16" s="40" t="s">
        <v>253</v>
      </c>
      <c r="B16" s="122">
        <v>1733.95</v>
      </c>
      <c r="C16" s="98">
        <v>2.5</v>
      </c>
      <c r="D16" s="122">
        <v>43.39</v>
      </c>
      <c r="E16" s="125">
        <v>1777.34</v>
      </c>
    </row>
    <row r="17" spans="1:5" x14ac:dyDescent="0.25">
      <c r="A17" s="25" t="s">
        <v>64</v>
      </c>
      <c r="B17" s="123">
        <v>3493.76</v>
      </c>
      <c r="C17" s="121">
        <v>2.1</v>
      </c>
      <c r="D17" s="123">
        <v>74.2</v>
      </c>
      <c r="E17" s="126">
        <v>3567.96</v>
      </c>
    </row>
    <row r="18" spans="1:5" ht="6.9" customHeight="1" x14ac:dyDescent="0.25">
      <c r="A18" s="25"/>
      <c r="B18" s="123"/>
      <c r="C18" s="121"/>
      <c r="D18" s="123"/>
      <c r="E18" s="126"/>
    </row>
    <row r="19" spans="1:5" x14ac:dyDescent="0.25">
      <c r="A19" s="26" t="s">
        <v>254</v>
      </c>
      <c r="B19" s="122"/>
      <c r="C19" s="98"/>
      <c r="D19" s="122"/>
      <c r="E19" s="125"/>
    </row>
    <row r="20" spans="1:5" x14ac:dyDescent="0.25">
      <c r="A20" s="40" t="s">
        <v>255</v>
      </c>
      <c r="B20" s="122">
        <v>280</v>
      </c>
      <c r="C20" s="98" t="s">
        <v>73</v>
      </c>
      <c r="D20" s="122" t="s">
        <v>73</v>
      </c>
      <c r="E20" s="125">
        <v>280</v>
      </c>
    </row>
    <row r="21" spans="1:5" x14ac:dyDescent="0.25">
      <c r="A21" s="40" t="s">
        <v>256</v>
      </c>
      <c r="B21" s="122">
        <v>1105.92</v>
      </c>
      <c r="C21" s="98">
        <v>2</v>
      </c>
      <c r="D21" s="122">
        <v>23.04</v>
      </c>
      <c r="E21" s="125">
        <v>1128.96</v>
      </c>
    </row>
    <row r="22" spans="1:5" x14ac:dyDescent="0.25">
      <c r="A22" s="25" t="s">
        <v>64</v>
      </c>
      <c r="B22" s="123">
        <v>1385.92</v>
      </c>
      <c r="C22" s="121">
        <v>1.7</v>
      </c>
      <c r="D22" s="123">
        <v>23.04</v>
      </c>
      <c r="E22" s="126">
        <v>1408.96</v>
      </c>
    </row>
    <row r="23" spans="1:5" ht="6.9" customHeight="1" x14ac:dyDescent="0.25">
      <c r="A23" s="25"/>
      <c r="B23" s="123"/>
      <c r="C23" s="121"/>
      <c r="D23" s="123"/>
      <c r="E23" s="126"/>
    </row>
    <row r="24" spans="1:5" x14ac:dyDescent="0.25">
      <c r="A24" s="26" t="s">
        <v>257</v>
      </c>
      <c r="B24" s="122">
        <v>304</v>
      </c>
      <c r="C24" s="98">
        <v>2.7</v>
      </c>
      <c r="D24" s="122">
        <v>8.2100000000000009</v>
      </c>
      <c r="E24" s="125">
        <v>312.20999999999998</v>
      </c>
    </row>
    <row r="25" spans="1:5" ht="6.9" customHeight="1" x14ac:dyDescent="0.25">
      <c r="A25" s="26"/>
      <c r="B25" s="122"/>
      <c r="C25" s="98"/>
      <c r="D25" s="122"/>
      <c r="E25" s="125"/>
    </row>
    <row r="26" spans="1:5" x14ac:dyDescent="0.25">
      <c r="A26" s="26" t="s">
        <v>258</v>
      </c>
      <c r="B26" s="122"/>
      <c r="C26" s="98"/>
      <c r="D26" s="122"/>
      <c r="E26" s="125"/>
    </row>
    <row r="27" spans="1:5" x14ac:dyDescent="0.25">
      <c r="A27" s="40" t="s">
        <v>259</v>
      </c>
      <c r="B27" s="122">
        <v>178.75</v>
      </c>
      <c r="C27" s="98" t="s">
        <v>73</v>
      </c>
      <c r="D27" s="122" t="s">
        <v>73</v>
      </c>
      <c r="E27" s="125">
        <v>178.75</v>
      </c>
    </row>
    <row r="28" spans="1:5" x14ac:dyDescent="0.25">
      <c r="A28" s="40" t="s">
        <v>128</v>
      </c>
      <c r="B28" s="122">
        <v>40.39</v>
      </c>
      <c r="C28" s="98" t="s">
        <v>73</v>
      </c>
      <c r="D28" s="122" t="s">
        <v>73</v>
      </c>
      <c r="E28" s="125">
        <v>40.39</v>
      </c>
    </row>
    <row r="29" spans="1:5" x14ac:dyDescent="0.25">
      <c r="A29" s="25" t="s">
        <v>64</v>
      </c>
      <c r="B29" s="123">
        <v>219.14</v>
      </c>
      <c r="C29" s="98" t="s">
        <v>73</v>
      </c>
      <c r="D29" s="122" t="s">
        <v>73</v>
      </c>
      <c r="E29" s="126">
        <v>219.14</v>
      </c>
    </row>
    <row r="30" spans="1:5" ht="6.9" customHeight="1" x14ac:dyDescent="0.25">
      <c r="A30" s="25"/>
      <c r="B30" s="123"/>
      <c r="C30" s="98"/>
      <c r="D30" s="122"/>
      <c r="E30" s="126"/>
    </row>
    <row r="31" spans="1:5" x14ac:dyDescent="0.25">
      <c r="A31" s="26" t="s">
        <v>129</v>
      </c>
      <c r="B31" s="124">
        <v>6267.67</v>
      </c>
      <c r="C31" s="101">
        <v>2</v>
      </c>
      <c r="D31" s="124">
        <v>127.77</v>
      </c>
      <c r="E31" s="127">
        <v>6395.44</v>
      </c>
    </row>
    <row r="33" spans="1:1" x14ac:dyDescent="0.25">
      <c r="A33" s="38" t="s">
        <v>260</v>
      </c>
    </row>
    <row r="34" spans="1:1" x14ac:dyDescent="0.25">
      <c r="A34" s="38" t="s">
        <v>169</v>
      </c>
    </row>
    <row r="35" spans="1:1" x14ac:dyDescent="0.25">
      <c r="A35" s="38" t="s">
        <v>261</v>
      </c>
    </row>
    <row r="36" spans="1:1" x14ac:dyDescent="0.25">
      <c r="A36" s="38" t="s">
        <v>262</v>
      </c>
    </row>
    <row r="37" spans="1:1" x14ac:dyDescent="0.25">
      <c r="A37" s="38" t="s">
        <v>263</v>
      </c>
    </row>
    <row r="38" spans="1:1" x14ac:dyDescent="0.25">
      <c r="A38" s="38" t="s">
        <v>264</v>
      </c>
    </row>
    <row r="39" spans="1:1" x14ac:dyDescent="0.25">
      <c r="A39" s="38" t="s">
        <v>265</v>
      </c>
    </row>
    <row r="40" spans="1:1" x14ac:dyDescent="0.25">
      <c r="A40" s="38" t="s">
        <v>266</v>
      </c>
    </row>
    <row r="41" spans="1:1" x14ac:dyDescent="0.25">
      <c r="A41" s="38" t="s">
        <v>267</v>
      </c>
    </row>
    <row r="42" spans="1:1" x14ac:dyDescent="0.25">
      <c r="A42" s="38" t="s">
        <v>268</v>
      </c>
    </row>
    <row r="43" spans="1:1" x14ac:dyDescent="0.25">
      <c r="A43" s="38" t="s">
        <v>130</v>
      </c>
    </row>
  </sheetData>
  <mergeCells count="2">
    <mergeCell ref="A3:E3"/>
    <mergeCell ref="A5:A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workbookViewId="0"/>
  </sheetViews>
  <sheetFormatPr defaultRowHeight="13.8" x14ac:dyDescent="0.25"/>
  <cols>
    <col min="1" max="1" width="29.59765625" customWidth="1"/>
    <col min="2" max="5" width="8.59765625" style="35" customWidth="1"/>
  </cols>
  <sheetData>
    <row r="1" spans="1:11" x14ac:dyDescent="0.25">
      <c r="A1" s="21" t="s">
        <v>269</v>
      </c>
      <c r="B1" s="19"/>
      <c r="C1" s="19"/>
      <c r="D1" s="33"/>
      <c r="E1" s="19"/>
    </row>
    <row r="2" spans="1:11" x14ac:dyDescent="0.25">
      <c r="A2" s="21"/>
      <c r="B2" s="19"/>
      <c r="C2" s="19"/>
      <c r="D2" s="33"/>
      <c r="E2" s="19"/>
    </row>
    <row r="3" spans="1:11" s="12" customFormat="1" ht="18" x14ac:dyDescent="0.3">
      <c r="A3" s="149" t="s">
        <v>170</v>
      </c>
      <c r="B3" s="149"/>
      <c r="C3" s="149"/>
      <c r="D3" s="149"/>
      <c r="E3" s="149"/>
      <c r="F3" s="149"/>
      <c r="G3" s="149"/>
      <c r="H3" s="149"/>
      <c r="I3" s="104"/>
      <c r="J3" s="104"/>
      <c r="K3" s="104"/>
    </row>
    <row r="4" spans="1:11" s="12" customFormat="1" ht="3" customHeight="1" x14ac:dyDescent="0.25">
      <c r="A4" s="41"/>
      <c r="B4" s="64"/>
      <c r="C4" s="64"/>
      <c r="D4" s="64"/>
      <c r="E4" s="64"/>
    </row>
    <row r="24" spans="1:15" x14ac:dyDescent="0.25">
      <c r="A24" s="38" t="s">
        <v>171</v>
      </c>
    </row>
    <row r="26" spans="1:15" x14ac:dyDescent="0.25">
      <c r="A26" s="24" t="s">
        <v>270</v>
      </c>
    </row>
    <row r="27" spans="1:15" x14ac:dyDescent="0.25">
      <c r="A27" s="129"/>
      <c r="B27" s="130" t="s">
        <v>271</v>
      </c>
      <c r="C27" s="130" t="s">
        <v>272</v>
      </c>
      <c r="D27" s="130" t="s">
        <v>273</v>
      </c>
      <c r="E27" s="130" t="s">
        <v>274</v>
      </c>
      <c r="F27" s="130" t="s">
        <v>275</v>
      </c>
      <c r="G27" s="130" t="s">
        <v>276</v>
      </c>
      <c r="H27" s="130" t="s">
        <v>277</v>
      </c>
      <c r="I27" s="130" t="s">
        <v>278</v>
      </c>
      <c r="J27" s="130" t="s">
        <v>279</v>
      </c>
      <c r="K27" s="130" t="s">
        <v>280</v>
      </c>
      <c r="L27" s="130" t="s">
        <v>281</v>
      </c>
      <c r="M27" s="130" t="s">
        <v>85</v>
      </c>
      <c r="N27" s="130" t="s">
        <v>95</v>
      </c>
      <c r="O27" s="130" t="s">
        <v>98</v>
      </c>
    </row>
    <row r="28" spans="1:15" x14ac:dyDescent="0.25">
      <c r="A28" s="129" t="s">
        <v>283</v>
      </c>
      <c r="B28" s="130">
        <v>0.9</v>
      </c>
      <c r="C28" s="131">
        <v>4</v>
      </c>
      <c r="D28" s="130">
        <v>2.4</v>
      </c>
      <c r="E28" s="130">
        <v>9.1</v>
      </c>
      <c r="F28" s="130">
        <v>9.1</v>
      </c>
      <c r="G28" s="130">
        <v>4.5999999999999996</v>
      </c>
      <c r="H28" s="130">
        <v>3.6</v>
      </c>
      <c r="I28" s="130">
        <v>4.9000000000000004</v>
      </c>
      <c r="J28" s="130">
        <v>6.6</v>
      </c>
      <c r="K28" s="130">
        <v>3.8</v>
      </c>
      <c r="L28" s="130">
        <v>4.8</v>
      </c>
      <c r="M28" s="130">
        <v>7.7</v>
      </c>
      <c r="N28" s="130">
        <v>4.8</v>
      </c>
      <c r="O28" s="131">
        <v>2</v>
      </c>
    </row>
    <row r="29" spans="1:15" x14ac:dyDescent="0.25">
      <c r="A29" s="129" t="s">
        <v>282</v>
      </c>
      <c r="B29" s="131">
        <f>AVERAGE(B28:O28)</f>
        <v>4.9000000000000004</v>
      </c>
      <c r="C29" s="131">
        <v>4.9000000000000004</v>
      </c>
      <c r="D29" s="131">
        <v>4.9000000000000004</v>
      </c>
      <c r="E29" s="131">
        <v>4.9000000000000004</v>
      </c>
      <c r="F29" s="131">
        <v>4.9000000000000004</v>
      </c>
      <c r="G29" s="131">
        <v>4.9000000000000004</v>
      </c>
      <c r="H29" s="131">
        <v>4.9000000000000004</v>
      </c>
      <c r="I29" s="131">
        <v>4.9000000000000004</v>
      </c>
      <c r="J29" s="131">
        <v>4.9000000000000004</v>
      </c>
      <c r="K29" s="131">
        <v>4.9000000000000004</v>
      </c>
      <c r="L29" s="131">
        <v>4.9000000000000004</v>
      </c>
      <c r="M29" s="131">
        <v>4.9000000000000004</v>
      </c>
      <c r="N29" s="131">
        <v>4.9000000000000004</v>
      </c>
      <c r="O29" s="131">
        <v>4.9000000000000004</v>
      </c>
    </row>
  </sheetData>
  <mergeCells count="1">
    <mergeCell ref="A3:H3"/>
  </mergeCells>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zoomScaleNormal="100" workbookViewId="0"/>
  </sheetViews>
  <sheetFormatPr defaultRowHeight="13.8" x14ac:dyDescent="0.25"/>
  <cols>
    <col min="1" max="1" width="29.59765625" customWidth="1"/>
    <col min="2" max="5" width="8.59765625" style="35" customWidth="1"/>
  </cols>
  <sheetData>
    <row r="1" spans="1:11" x14ac:dyDescent="0.25">
      <c r="A1" s="21" t="s">
        <v>285</v>
      </c>
      <c r="B1" s="19"/>
      <c r="C1" s="19"/>
      <c r="D1" s="33"/>
      <c r="E1" s="19"/>
    </row>
    <row r="2" spans="1:11" x14ac:dyDescent="0.25">
      <c r="A2" s="21"/>
      <c r="B2" s="19"/>
      <c r="C2" s="19"/>
      <c r="D2" s="33"/>
      <c r="E2" s="19"/>
    </row>
    <row r="3" spans="1:11" s="12" customFormat="1" ht="15.6" x14ac:dyDescent="0.3">
      <c r="A3" s="149" t="s">
        <v>284</v>
      </c>
      <c r="B3" s="149"/>
      <c r="C3" s="149"/>
      <c r="D3" s="149"/>
      <c r="E3" s="149"/>
      <c r="F3" s="149"/>
      <c r="G3" s="149"/>
      <c r="H3" s="149"/>
      <c r="I3" s="104"/>
      <c r="J3" s="104"/>
      <c r="K3" s="104"/>
    </row>
    <row r="4" spans="1:11" s="12" customFormat="1" ht="3" customHeight="1" x14ac:dyDescent="0.25">
      <c r="A4" s="41"/>
      <c r="B4" s="64"/>
      <c r="C4" s="64"/>
      <c r="D4" s="64"/>
      <c r="E4" s="64"/>
    </row>
    <row r="24" spans="1:15" x14ac:dyDescent="0.25">
      <c r="A24" s="38" t="s">
        <v>171</v>
      </c>
    </row>
    <row r="26" spans="1:15" x14ac:dyDescent="0.25">
      <c r="A26" s="24" t="s">
        <v>270</v>
      </c>
    </row>
    <row r="27" spans="1:15" x14ac:dyDescent="0.25">
      <c r="A27" s="129"/>
      <c r="B27" s="130" t="s">
        <v>271</v>
      </c>
      <c r="C27" s="130" t="s">
        <v>272</v>
      </c>
      <c r="D27" s="130" t="s">
        <v>273</v>
      </c>
      <c r="E27" s="130" t="s">
        <v>274</v>
      </c>
      <c r="F27" s="130" t="s">
        <v>275</v>
      </c>
      <c r="G27" s="130" t="s">
        <v>276</v>
      </c>
      <c r="H27" s="130" t="s">
        <v>277</v>
      </c>
      <c r="I27" s="130" t="s">
        <v>278</v>
      </c>
      <c r="J27" s="130" t="s">
        <v>279</v>
      </c>
      <c r="K27" s="130" t="s">
        <v>280</v>
      </c>
      <c r="L27" s="130" t="s">
        <v>281</v>
      </c>
      <c r="M27" s="130" t="s">
        <v>85</v>
      </c>
      <c r="N27" s="130" t="s">
        <v>95</v>
      </c>
      <c r="O27" s="130" t="s">
        <v>98</v>
      </c>
    </row>
    <row r="28" spans="1:15" x14ac:dyDescent="0.25">
      <c r="A28" s="129" t="s">
        <v>286</v>
      </c>
      <c r="B28" s="128">
        <v>0</v>
      </c>
      <c r="C28" s="128">
        <v>0</v>
      </c>
      <c r="D28" s="132">
        <v>10</v>
      </c>
      <c r="E28" s="132">
        <v>23.6</v>
      </c>
      <c r="F28" s="132">
        <v>10</v>
      </c>
      <c r="G28" s="132">
        <v>5</v>
      </c>
      <c r="H28" s="132">
        <v>3.5</v>
      </c>
      <c r="I28" s="132">
        <v>4</v>
      </c>
      <c r="J28" s="132">
        <v>4.5</v>
      </c>
      <c r="K28" s="132">
        <v>4.5</v>
      </c>
      <c r="L28" s="132">
        <v>3</v>
      </c>
      <c r="M28" s="132">
        <v>10.9</v>
      </c>
      <c r="N28" s="132">
        <v>7</v>
      </c>
      <c r="O28" s="128">
        <v>1.8</v>
      </c>
    </row>
    <row r="29" spans="1:15" x14ac:dyDescent="0.25">
      <c r="A29" s="129" t="s">
        <v>282</v>
      </c>
      <c r="B29" s="131">
        <v>6.2</v>
      </c>
      <c r="C29" s="131">
        <v>6.2</v>
      </c>
      <c r="D29" s="131">
        <v>6.2</v>
      </c>
      <c r="E29" s="131">
        <v>6.2</v>
      </c>
      <c r="F29" s="131">
        <v>6.2</v>
      </c>
      <c r="G29" s="131">
        <v>6.2</v>
      </c>
      <c r="H29" s="131">
        <v>6.2</v>
      </c>
      <c r="I29" s="131">
        <v>6.2</v>
      </c>
      <c r="J29" s="131">
        <v>6.2</v>
      </c>
      <c r="K29" s="131">
        <v>6.2</v>
      </c>
      <c r="L29" s="131">
        <v>6.2</v>
      </c>
      <c r="M29" s="131">
        <v>6.2</v>
      </c>
      <c r="N29" s="131">
        <v>6.2</v>
      </c>
      <c r="O29" s="131">
        <v>6.2</v>
      </c>
    </row>
  </sheetData>
  <mergeCells count="1">
    <mergeCell ref="A3:H3"/>
  </mergeCells>
  <pageMargins left="0.7" right="0.7" top="0.75" bottom="0.7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showGridLines="0" zoomScaleNormal="100" workbookViewId="0"/>
  </sheetViews>
  <sheetFormatPr defaultRowHeight="13.8" x14ac:dyDescent="0.25"/>
  <cols>
    <col min="1" max="1" width="51.3984375" customWidth="1"/>
    <col min="2" max="5" width="8.59765625" style="35" customWidth="1"/>
  </cols>
  <sheetData>
    <row r="1" spans="1:5" x14ac:dyDescent="0.25">
      <c r="A1" s="21" t="s">
        <v>93</v>
      </c>
      <c r="B1" s="19"/>
      <c r="C1" s="19"/>
      <c r="D1" s="33"/>
      <c r="E1" s="19"/>
    </row>
    <row r="2" spans="1:5" x14ac:dyDescent="0.25">
      <c r="A2" s="21"/>
      <c r="B2" s="19"/>
      <c r="C2" s="19"/>
      <c r="D2" s="33"/>
      <c r="E2" s="19"/>
    </row>
    <row r="3" spans="1:5" s="12" customFormat="1" ht="15.6" x14ac:dyDescent="0.3">
      <c r="A3" s="149" t="s">
        <v>287</v>
      </c>
      <c r="B3" s="149"/>
      <c r="C3" s="149"/>
      <c r="D3" s="149"/>
      <c r="E3" s="149"/>
    </row>
    <row r="4" spans="1:5" s="12" customFormat="1" ht="3" customHeight="1" x14ac:dyDescent="0.25">
      <c r="A4" s="14"/>
      <c r="B4" s="36"/>
      <c r="C4" s="36"/>
      <c r="D4" s="36"/>
      <c r="E4" s="36"/>
    </row>
    <row r="5" spans="1:5" x14ac:dyDescent="0.25">
      <c r="A5" s="59"/>
      <c r="B5" s="50" t="s">
        <v>98</v>
      </c>
      <c r="C5" s="49" t="s">
        <v>114</v>
      </c>
      <c r="D5" s="49" t="s">
        <v>137</v>
      </c>
      <c r="E5" s="49" t="s">
        <v>184</v>
      </c>
    </row>
    <row r="6" spans="1:5" x14ac:dyDescent="0.25">
      <c r="A6" s="13"/>
      <c r="B6" s="60" t="s">
        <v>23</v>
      </c>
      <c r="C6" s="61" t="s">
        <v>23</v>
      </c>
      <c r="D6" s="61" t="s">
        <v>23</v>
      </c>
      <c r="E6" s="61" t="s">
        <v>23</v>
      </c>
    </row>
    <row r="7" spans="1:5" x14ac:dyDescent="0.25">
      <c r="A7" s="13"/>
      <c r="B7" s="60"/>
      <c r="C7" s="61"/>
      <c r="D7" s="61"/>
      <c r="E7" s="61"/>
    </row>
    <row r="8" spans="1:5" x14ac:dyDescent="0.25">
      <c r="A8" s="26" t="s">
        <v>131</v>
      </c>
      <c r="B8" s="133"/>
      <c r="C8" s="23"/>
      <c r="D8" s="23"/>
      <c r="E8" s="23"/>
    </row>
    <row r="9" spans="1:5" x14ac:dyDescent="0.25">
      <c r="A9" s="134" t="s">
        <v>288</v>
      </c>
      <c r="B9" s="133">
        <v>1.75</v>
      </c>
      <c r="C9" s="58">
        <v>2</v>
      </c>
      <c r="D9" s="23">
        <v>2.5</v>
      </c>
      <c r="E9" s="23">
        <v>2.5</v>
      </c>
    </row>
    <row r="10" spans="1:5" x14ac:dyDescent="0.25">
      <c r="A10" s="40" t="s">
        <v>289</v>
      </c>
      <c r="B10" s="133">
        <v>1.6</v>
      </c>
      <c r="C10" s="23">
        <v>1.6</v>
      </c>
      <c r="D10" s="23">
        <v>1.6</v>
      </c>
      <c r="E10" s="23">
        <v>1.6</v>
      </c>
    </row>
    <row r="11" spans="1:5" x14ac:dyDescent="0.25">
      <c r="A11" s="40" t="s">
        <v>290</v>
      </c>
      <c r="B11" s="133">
        <v>2.5</v>
      </c>
      <c r="C11" s="23">
        <v>2.5</v>
      </c>
      <c r="D11" s="23">
        <v>2.5</v>
      </c>
      <c r="E11" s="23">
        <v>2.5</v>
      </c>
    </row>
    <row r="12" spans="1:5" x14ac:dyDescent="0.25">
      <c r="A12" s="40" t="s">
        <v>291</v>
      </c>
      <c r="B12" s="133">
        <v>1.8</v>
      </c>
      <c r="C12" s="23">
        <v>1.8</v>
      </c>
      <c r="D12" s="23">
        <v>1.8</v>
      </c>
      <c r="E12" s="23">
        <v>1.8</v>
      </c>
    </row>
    <row r="13" spans="1:5" x14ac:dyDescent="0.25">
      <c r="A13" s="40" t="s">
        <v>292</v>
      </c>
      <c r="B13" s="133">
        <v>3.1</v>
      </c>
      <c r="C13" s="23">
        <v>3.1</v>
      </c>
      <c r="D13" s="23">
        <v>3.1</v>
      </c>
      <c r="E13" s="23">
        <v>3.1</v>
      </c>
    </row>
    <row r="14" spans="1:5" x14ac:dyDescent="0.25">
      <c r="A14" s="40" t="s">
        <v>293</v>
      </c>
      <c r="B14" s="133">
        <v>3.7</v>
      </c>
      <c r="C14" s="23">
        <v>3.7</v>
      </c>
      <c r="D14" s="23">
        <v>3.7</v>
      </c>
      <c r="E14" s="23">
        <v>3.7</v>
      </c>
    </row>
    <row r="15" spans="1:5" x14ac:dyDescent="0.25">
      <c r="A15" s="40" t="s">
        <v>294</v>
      </c>
      <c r="B15" s="133">
        <v>2.1</v>
      </c>
      <c r="C15" s="23">
        <v>2.1</v>
      </c>
      <c r="D15" s="23">
        <v>2.1</v>
      </c>
      <c r="E15" s="23">
        <v>2.1</v>
      </c>
    </row>
    <row r="16" spans="1:5" x14ac:dyDescent="0.25">
      <c r="A16" s="40" t="s">
        <v>295</v>
      </c>
      <c r="B16" s="133">
        <v>3.1</v>
      </c>
      <c r="C16" s="23">
        <v>3.1</v>
      </c>
      <c r="D16" s="23">
        <v>3.1</v>
      </c>
      <c r="E16" s="23">
        <v>3.1</v>
      </c>
    </row>
    <row r="17" spans="1:5" x14ac:dyDescent="0.25">
      <c r="A17" s="40" t="s">
        <v>296</v>
      </c>
      <c r="B17" s="133">
        <v>3.3</v>
      </c>
      <c r="C17" s="23">
        <v>3.3</v>
      </c>
      <c r="D17" s="23">
        <v>3.3</v>
      </c>
      <c r="E17" s="23">
        <v>3.3</v>
      </c>
    </row>
    <row r="18" spans="1:5" x14ac:dyDescent="0.25">
      <c r="A18" s="40" t="s">
        <v>297</v>
      </c>
      <c r="B18" s="136">
        <v>2</v>
      </c>
      <c r="C18" s="58">
        <v>2</v>
      </c>
      <c r="D18" s="58">
        <v>2</v>
      </c>
      <c r="E18" s="58">
        <v>2</v>
      </c>
    </row>
    <row r="19" spans="1:5" ht="14.4" x14ac:dyDescent="0.25">
      <c r="A19" s="26" t="s">
        <v>298</v>
      </c>
      <c r="B19" s="135"/>
      <c r="C19" s="109"/>
      <c r="D19" s="109"/>
      <c r="E19" s="109"/>
    </row>
    <row r="20" spans="1:5" x14ac:dyDescent="0.25">
      <c r="A20" s="40" t="s">
        <v>24</v>
      </c>
      <c r="B20" s="133">
        <v>8.1</v>
      </c>
      <c r="C20" s="23">
        <v>8.1</v>
      </c>
      <c r="D20" s="23">
        <v>8.1</v>
      </c>
      <c r="E20" s="23">
        <v>8.1</v>
      </c>
    </row>
    <row r="21" spans="1:5" x14ac:dyDescent="0.25">
      <c r="A21" s="40" t="s">
        <v>25</v>
      </c>
      <c r="B21" s="133">
        <v>7.1</v>
      </c>
      <c r="C21" s="23">
        <v>7.1</v>
      </c>
      <c r="D21" s="23">
        <v>7.1</v>
      </c>
      <c r="E21" s="23">
        <v>7.1</v>
      </c>
    </row>
    <row r="23" spans="1:5" x14ac:dyDescent="0.25">
      <c r="A23" s="38" t="s">
        <v>299</v>
      </c>
    </row>
    <row r="24" spans="1:5" x14ac:dyDescent="0.25">
      <c r="A24" s="38" t="s">
        <v>300</v>
      </c>
    </row>
    <row r="25" spans="1:5" x14ac:dyDescent="0.25">
      <c r="A25" s="38"/>
    </row>
  </sheetData>
  <mergeCells count="1">
    <mergeCell ref="A3:E3"/>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Table 8.1</vt:lpstr>
      <vt:lpstr>Table 8.2</vt:lpstr>
      <vt:lpstr>Table 8.3</vt:lpstr>
      <vt:lpstr>Table 8.4</vt:lpstr>
      <vt:lpstr>Table 8.5</vt:lpstr>
      <vt:lpstr>Table 8.6</vt:lpstr>
      <vt:lpstr>Figure 8.1</vt:lpstr>
      <vt:lpstr>Figure 8.2</vt:lpstr>
      <vt:lpstr>Table 8.7</vt:lpstr>
      <vt:lpstr>Table 8.8</vt:lpstr>
      <vt:lpstr>Table 8.9</vt:lpstr>
      <vt:lpstr>'Table 8.5'!Print_Area</vt:lpstr>
      <vt:lpstr>'Table 8.8'!Print_Area</vt:lpstr>
    </vt:vector>
  </TitlesOfParts>
  <Company>Department of Treasury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2019-20 BP3 Appendix 8 - Public Corporations - Impact on General Government Revenue and Expenses</dc:title>
  <dc:subject>2019-20 Budget </dc:subject>
  <dc:creator>Department of Treasury WA</dc:creator>
  <cp:lastModifiedBy>D'Cruze, Patricia</cp:lastModifiedBy>
  <cp:lastPrinted>2014-05-07T06:06:04Z</cp:lastPrinted>
  <dcterms:created xsi:type="dcterms:W3CDTF">2014-04-22T23:47:31Z</dcterms:created>
  <dcterms:modified xsi:type="dcterms:W3CDTF">2019-05-08T07:22:49Z</dcterms:modified>
</cp:coreProperties>
</file>