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FiscalStrategy\fa_and_b\projects\budget\2023-24\Publication\Web Accessibility Files\"/>
    </mc:Choice>
  </mc:AlternateContent>
  <xr:revisionPtr revIDLastSave="0" documentId="13_ncr:1_{C54510F4-31AB-481C-8A2A-F32A6391C99F}" xr6:coauthVersionLast="47" xr6:coauthVersionMax="47" xr10:uidLastSave="{00000000-0000-0000-0000-000000000000}"/>
  <bookViews>
    <workbookView xWindow="28680" yWindow="-120" windowWidth="29040" windowHeight="15840" tabRatio="830" xr2:uid="{00000000-000D-0000-FFFF-FFFF00000000}"/>
  </bookViews>
  <sheets>
    <sheet name="Table 1" sheetId="23" r:id="rId1"/>
    <sheet name="Table 2" sheetId="35" r:id="rId2"/>
    <sheet name="Table 3" sheetId="33" r:id="rId3"/>
    <sheet name="Table 4" sheetId="28" r:id="rId4"/>
    <sheet name="Table 5" sheetId="29" r:id="rId5"/>
    <sheet name="Figure 1 (LHS)" sheetId="8" r:id="rId6"/>
    <sheet name="Figure 1 (RHS)" sheetId="9" r:id="rId7"/>
    <sheet name="Figure 2 (LHS)" sheetId="10" r:id="rId8"/>
    <sheet name="Figure 2 (RHS)" sheetId="11" r:id="rId9"/>
    <sheet name="Figure 3 (LHS) " sheetId="12" r:id="rId10"/>
    <sheet name="Figure 3 (RHS)" sheetId="13" r:id="rId11"/>
    <sheet name="Figure 4" sheetId="18" r:id="rId12"/>
    <sheet name="Figure 5" sheetId="14" r:id="rId13"/>
    <sheet name="Figure 6" sheetId="16" r:id="rId14"/>
    <sheet name="Figure 7" sheetId="32" r:id="rId15"/>
    <sheet name="Figure 8" sheetId="17" r:id="rId16"/>
    <sheet name="Figure 9 (LHS) " sheetId="21" r:id="rId17"/>
    <sheet name="Figure 9 (RHS)" sheetId="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Order1" hidden="1">0</definedName>
    <definedName name="_Order2" hidden="1">0</definedName>
    <definedName name="a" localSheetId="5" hidden="1">{#N/A,#N/A,TRUE,"NMVR"}</definedName>
    <definedName name="a" localSheetId="6" hidden="1">{#N/A,#N/A,TRUE,"NMVR"}</definedName>
    <definedName name="a" localSheetId="7" hidden="1">{#N/A,#N/A,TRUE,"NMVR"}</definedName>
    <definedName name="a" localSheetId="8" hidden="1">{#N/A,#N/A,TRUE,"NMVR"}</definedName>
    <definedName name="a" localSheetId="9" hidden="1">{#N/A,#N/A,TRUE,"NMVR"}</definedName>
    <definedName name="a" localSheetId="10" hidden="1">{#N/A,#N/A,TRUE,"NMVR"}</definedName>
    <definedName name="a" localSheetId="11" hidden="1">{#N/A,#N/A,TRUE,"NMVR"}</definedName>
    <definedName name="a" localSheetId="12" hidden="1">{#N/A,#N/A,TRUE,"NMVR"}</definedName>
    <definedName name="a" localSheetId="13" hidden="1">{#N/A,#N/A,TRUE,"NMVR"}</definedName>
    <definedName name="a" localSheetId="14" hidden="1">{#N/A,#N/A,TRUE,"NMVR"}</definedName>
    <definedName name="a" localSheetId="15" hidden="1">{#N/A,#N/A,TRUE,"NMVR"}</definedName>
    <definedName name="a" localSheetId="16" hidden="1">{#N/A,#N/A,TRUE,"NMVR"}</definedName>
    <definedName name="a" localSheetId="17" hidden="1">{#N/A,#N/A,TRUE,"NMVR"}</definedName>
    <definedName name="a" localSheetId="1" hidden="1">{#N/A,#N/A,TRUE,"NMVR"}</definedName>
    <definedName name="a" localSheetId="3" hidden="1">{#N/A,#N/A,TRUE,"NMVR"}</definedName>
    <definedName name="a" localSheetId="4" hidden="1">{#N/A,#N/A,TRUE,"NMVR"}</definedName>
    <definedName name="a" hidden="1">{#N/A,#N/A,TRUE,"NMVR"}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a" hidden="1">{#N/A,#N/A,TRUE,"NMVR"}</definedName>
    <definedName name="aab" hidden="1">{#N/A,#N/A,TRUE,"NMVR"}</definedName>
    <definedName name="aabs" hidden="1">{#N/A,#N/A,TRUE,"NMVR"}</definedName>
    <definedName name="aasbsa" hidden="1">{#N/A,#N/A,TRUE,"NMVR"}</definedName>
    <definedName name="ab" hidden="1">{#N/A,#N/A,TRUE,"NMVR"}</definedName>
    <definedName name="Acct">[3]Acct!$A$2:$B$860</definedName>
    <definedName name="additions">'[4]Trial Balance'!$A$59:$R$65</definedName>
    <definedName name="adjtyp">[4]Main!$D$7</definedName>
    <definedName name="Alumina">'[5]Financial Impacts'!$B$156:$H$163</definedName>
    <definedName name="asdf" localSheetId="5" hidden="1">{#N/A,#N/A,TRUE,"NMVR"}</definedName>
    <definedName name="asdf" localSheetId="6" hidden="1">{#N/A,#N/A,TRUE,"NMVR"}</definedName>
    <definedName name="asdf" localSheetId="7" hidden="1">{#N/A,#N/A,TRUE,"NMVR"}</definedName>
    <definedName name="asdf" localSheetId="8" hidden="1">{#N/A,#N/A,TRUE,"NMVR"}</definedName>
    <definedName name="asdf" localSheetId="9" hidden="1">{#N/A,#N/A,TRUE,"NMVR"}</definedName>
    <definedName name="asdf" localSheetId="10" hidden="1">{#N/A,#N/A,TRUE,"NMVR"}</definedName>
    <definedName name="asdf" localSheetId="11" hidden="1">{#N/A,#N/A,TRUE,"NMVR"}</definedName>
    <definedName name="asdf" localSheetId="12" hidden="1">{#N/A,#N/A,TRUE,"NMVR"}</definedName>
    <definedName name="asdf" localSheetId="13" hidden="1">{#N/A,#N/A,TRUE,"NMVR"}</definedName>
    <definedName name="asdf" localSheetId="14" hidden="1">{#N/A,#N/A,TRUE,"NMVR"}</definedName>
    <definedName name="asdf" localSheetId="15" hidden="1">{#N/A,#N/A,TRUE,"NMVR"}</definedName>
    <definedName name="asdf" localSheetId="16" hidden="1">{#N/A,#N/A,TRUE,"NMVR"}</definedName>
    <definedName name="asdf" localSheetId="17" hidden="1">{#N/A,#N/A,TRUE,"NMVR"}</definedName>
    <definedName name="asdf" localSheetId="1" hidden="1">{#N/A,#N/A,TRUE,"NMVR"}</definedName>
    <definedName name="asdf" localSheetId="2" hidden="1">{#N/A,#N/A,TRUE,"NMVR"}</definedName>
    <definedName name="asdf" localSheetId="3" hidden="1">{#N/A,#N/A,TRUE,"NMVR"}</definedName>
    <definedName name="asdf" localSheetId="4" hidden="1">{#N/A,#N/A,TRUE,"NMVR"}</definedName>
    <definedName name="asdf" hidden="1">{#N/A,#N/A,TRUE,"NMVR"}</definedName>
    <definedName name="asset">#REF!</definedName>
    <definedName name="assets">#REF!</definedName>
    <definedName name="b" localSheetId="16" hidden="1">{#N/A,#N/A,TRUE,"NMVR"}</definedName>
    <definedName name="b" localSheetId="17" hidden="1">{#N/A,#N/A,TRUE,"NMVR"}</definedName>
    <definedName name="b" hidden="1">{#N/A,#N/A,TRUE,"NMVR"}</definedName>
    <definedName name="bb" hidden="1">[6]Daily!#REF!</definedName>
    <definedName name="binv" localSheetId="5" hidden="1">{#N/A,#N/A,TRUE,"NMVR"}</definedName>
    <definedName name="binv" localSheetId="6" hidden="1">{#N/A,#N/A,TRUE,"NMVR"}</definedName>
    <definedName name="binv" localSheetId="7" hidden="1">{#N/A,#N/A,TRUE,"NMVR"}</definedName>
    <definedName name="binv" localSheetId="8" hidden="1">{#N/A,#N/A,TRUE,"NMVR"}</definedName>
    <definedName name="binv" localSheetId="9" hidden="1">{#N/A,#N/A,TRUE,"NMVR"}</definedName>
    <definedName name="binv" localSheetId="10" hidden="1">{#N/A,#N/A,TRUE,"NMVR"}</definedName>
    <definedName name="binv" localSheetId="11" hidden="1">{#N/A,#N/A,TRUE,"NMVR"}</definedName>
    <definedName name="binv" localSheetId="12" hidden="1">{#N/A,#N/A,TRUE,"NMVR"}</definedName>
    <definedName name="binv" localSheetId="13" hidden="1">{#N/A,#N/A,TRUE,"NMVR"}</definedName>
    <definedName name="binv" localSheetId="14" hidden="1">{#N/A,#N/A,TRUE,"NMVR"}</definedName>
    <definedName name="binv" localSheetId="15" hidden="1">{#N/A,#N/A,TRUE,"NMVR"}</definedName>
    <definedName name="binv" localSheetId="16" hidden="1">{#N/A,#N/A,TRUE,"NMVR"}</definedName>
    <definedName name="binv" localSheetId="17" hidden="1">{#N/A,#N/A,TRUE,"NMVR"}</definedName>
    <definedName name="binv" localSheetId="1" hidden="1">{#N/A,#N/A,TRUE,"NMVR"}</definedName>
    <definedName name="binv" localSheetId="2" hidden="1">{#N/A,#N/A,TRUE,"NMVR"}</definedName>
    <definedName name="binv" localSheetId="3" hidden="1">{#N/A,#N/A,TRUE,"NMVR"}</definedName>
    <definedName name="binv" localSheetId="4" hidden="1">{#N/A,#N/A,TRUE,"NMVR"}</definedName>
    <definedName name="binv" hidden="1">{#N/A,#N/A,TRUE,"NMVR"}</definedName>
    <definedName name="BS">#REF!</definedName>
    <definedName name="bui">#REF!</definedName>
    <definedName name="CASH">#REF!</definedName>
    <definedName name="cc" localSheetId="5" hidden="1">{#N/A,#N/A,TRUE,"NMVR"}</definedName>
    <definedName name="cc" localSheetId="6" hidden="1">{#N/A,#N/A,TRUE,"NMVR"}</definedName>
    <definedName name="cc" localSheetId="7" hidden="1">{#N/A,#N/A,TRUE,"NMVR"}</definedName>
    <definedName name="cc" localSheetId="8" hidden="1">{#N/A,#N/A,TRUE,"NMVR"}</definedName>
    <definedName name="cc" localSheetId="9" hidden="1">{#N/A,#N/A,TRUE,"NMVR"}</definedName>
    <definedName name="cc" localSheetId="10" hidden="1">{#N/A,#N/A,TRUE,"NMVR"}</definedName>
    <definedName name="cc" localSheetId="11" hidden="1">{#N/A,#N/A,TRUE,"NMVR"}</definedName>
    <definedName name="cc" localSheetId="12" hidden="1">{#N/A,#N/A,TRUE,"NMVR"}</definedName>
    <definedName name="cc" localSheetId="13" hidden="1">{#N/A,#N/A,TRUE,"NMVR"}</definedName>
    <definedName name="cc" localSheetId="14" hidden="1">{#N/A,#N/A,TRUE,"NMVR"}</definedName>
    <definedName name="cc" localSheetId="15" hidden="1">{#N/A,#N/A,TRUE,"NMVR"}</definedName>
    <definedName name="cc" localSheetId="16" hidden="1">{#N/A,#N/A,TRUE,"NMVR"}</definedName>
    <definedName name="cc" localSheetId="17" hidden="1">{#N/A,#N/A,TRUE,"NMVR"}</definedName>
    <definedName name="cc" localSheetId="1" hidden="1">{#N/A,#N/A,TRUE,"NMVR"}</definedName>
    <definedName name="cc" localSheetId="2" hidden="1">{#N/A,#N/A,TRUE,"NMVR"}</definedName>
    <definedName name="cc" localSheetId="3" hidden="1">{#N/A,#N/A,TRUE,"NMVR"}</definedName>
    <definedName name="cc" localSheetId="4" hidden="1">{#N/A,#N/A,TRUE,"NMVR"}</definedName>
    <definedName name="cc" hidden="1">{#N/A,#N/A,TRUE,"NMVR"}</definedName>
    <definedName name="ccc" localSheetId="5" hidden="1">{#N/A,#N/A,TRUE,"NMVR"}</definedName>
    <definedName name="ccc" localSheetId="6" hidden="1">{#N/A,#N/A,TRUE,"NMVR"}</definedName>
    <definedName name="ccc" localSheetId="7" hidden="1">{#N/A,#N/A,TRUE,"NMVR"}</definedName>
    <definedName name="ccc" localSheetId="8" hidden="1">{#N/A,#N/A,TRUE,"NMVR"}</definedName>
    <definedName name="ccc" localSheetId="9" hidden="1">{#N/A,#N/A,TRUE,"NMVR"}</definedName>
    <definedName name="ccc" localSheetId="10" hidden="1">{#N/A,#N/A,TRUE,"NMVR"}</definedName>
    <definedName name="ccc" localSheetId="11" hidden="1">{#N/A,#N/A,TRUE,"NMVR"}</definedName>
    <definedName name="ccc" localSheetId="12" hidden="1">{#N/A,#N/A,TRUE,"NMVR"}</definedName>
    <definedName name="ccc" localSheetId="13" hidden="1">{#N/A,#N/A,TRUE,"NMVR"}</definedName>
    <definedName name="ccc" localSheetId="14" hidden="1">{#N/A,#N/A,TRUE,"NMVR"}</definedName>
    <definedName name="ccc" localSheetId="15" hidden="1">{#N/A,#N/A,TRUE,"NMVR"}</definedName>
    <definedName name="ccc" localSheetId="16" hidden="1">{#N/A,#N/A,TRUE,"NMVR"}</definedName>
    <definedName name="ccc" localSheetId="17" hidden="1">{#N/A,#N/A,TRUE,"NMVR"}</definedName>
    <definedName name="ccc" localSheetId="1" hidden="1">{#N/A,#N/A,TRUE,"NMVR"}</definedName>
    <definedName name="ccc" localSheetId="2" hidden="1">{#N/A,#N/A,TRUE,"NMVR"}</definedName>
    <definedName name="ccc" localSheetId="3" hidden="1">{#N/A,#N/A,TRUE,"NMVR"}</definedName>
    <definedName name="ccc" localSheetId="4" hidden="1">{#N/A,#N/A,TRUE,"NMVR"}</definedName>
    <definedName name="ccc" hidden="1">{#N/A,#N/A,TRUE,"NMVR"}</definedName>
    <definedName name="cccc" localSheetId="5" hidden="1">{#N/A,#N/A,TRUE,"NMVR"}</definedName>
    <definedName name="cccc" localSheetId="6" hidden="1">{#N/A,#N/A,TRUE,"NMVR"}</definedName>
    <definedName name="cccc" localSheetId="7" hidden="1">{#N/A,#N/A,TRUE,"NMVR"}</definedName>
    <definedName name="cccc" localSheetId="8" hidden="1">{#N/A,#N/A,TRUE,"NMVR"}</definedName>
    <definedName name="cccc" localSheetId="9" hidden="1">{#N/A,#N/A,TRUE,"NMVR"}</definedName>
    <definedName name="cccc" localSheetId="10" hidden="1">{#N/A,#N/A,TRUE,"NMVR"}</definedName>
    <definedName name="cccc" localSheetId="11" hidden="1">{#N/A,#N/A,TRUE,"NMVR"}</definedName>
    <definedName name="cccc" localSheetId="12" hidden="1">{#N/A,#N/A,TRUE,"NMVR"}</definedName>
    <definedName name="cccc" localSheetId="13" hidden="1">{#N/A,#N/A,TRUE,"NMVR"}</definedName>
    <definedName name="cccc" localSheetId="14" hidden="1">{#N/A,#N/A,TRUE,"NMVR"}</definedName>
    <definedName name="cccc" localSheetId="15" hidden="1">{#N/A,#N/A,TRUE,"NMVR"}</definedName>
    <definedName name="cccc" localSheetId="16" hidden="1">{#N/A,#N/A,TRUE,"NMVR"}</definedName>
    <definedName name="cccc" localSheetId="17" hidden="1">{#N/A,#N/A,TRUE,"NMVR"}</definedName>
    <definedName name="cccc" localSheetId="1" hidden="1">{#N/A,#N/A,TRUE,"NMVR"}</definedName>
    <definedName name="cccc" localSheetId="2" hidden="1">{#N/A,#N/A,TRUE,"NMVR"}</definedName>
    <definedName name="cccc" localSheetId="3" hidden="1">{#N/A,#N/A,TRUE,"NMVR"}</definedName>
    <definedName name="cccc" localSheetId="4" hidden="1">{#N/A,#N/A,TRUE,"NMVR"}</definedName>
    <definedName name="cccc" hidden="1">{#N/A,#N/A,TRUE,"NMVR"}</definedName>
    <definedName name="coa">[4]SCOA!$A$2:$B$644</definedName>
    <definedName name="Comparatives">#REF!</definedName>
    <definedName name="Comparatives2">#REF!</definedName>
    <definedName name="controltotal">'[4]Trial Balance'!$A$67:$R$67</definedName>
    <definedName name="Copper">'[5]Financial Impacts'!$B$129:$H$136</definedName>
    <definedName name="Data">#REF!</definedName>
    <definedName name="Data_Fig6new" hidden="1">{#N/A,#N/A,TRUE,"NMVR"}</definedName>
    <definedName name="DataSet">[7]Lists!$G$11:$G$13</definedName>
    <definedName name="Date_Range">'[1]ABSData-VehicleSales'!$A$2:$A$10,'[1]ABSData-VehicleSales'!$A$11:$A$150</definedName>
    <definedName name="Date_Range_Data">#REF!</definedName>
    <definedName name="DATES">#REF!</definedName>
    <definedName name="deci">#REF!</definedName>
    <definedName name="DES">#REF!</definedName>
    <definedName name="DetailLastCalcTimeStamp">'[4]Depreciation Schedule'!#REF!</definedName>
    <definedName name="Details">'[8]DATA Store'!$A$7:$U$29</definedName>
    <definedName name="disposals">#REF!</definedName>
    <definedName name="DME_Dirty" hidden="1">"False"</definedName>
    <definedName name="ER">'[5]Financial Impacts'!$A$95:$H$98</definedName>
    <definedName name="ERate">'[5]Financial Impacts'!$B$165:$H$172</definedName>
    <definedName name="EssLatest">"P1"</definedName>
    <definedName name="f" localSheetId="5" hidden="1">{#N/A,#N/A,TRUE,"NMVR"}</definedName>
    <definedName name="f" localSheetId="6" hidden="1">{#N/A,#N/A,TRUE,"NMVR"}</definedName>
    <definedName name="f" localSheetId="7" hidden="1">{#N/A,#N/A,TRUE,"NMVR"}</definedName>
    <definedName name="f" localSheetId="8" hidden="1">{#N/A,#N/A,TRUE,"NMVR"}</definedName>
    <definedName name="f" localSheetId="9" hidden="1">{#N/A,#N/A,TRUE,"NMVR"}</definedName>
    <definedName name="f" localSheetId="10" hidden="1">{#N/A,#N/A,TRUE,"NMVR"}</definedName>
    <definedName name="f" localSheetId="11" hidden="1">{#N/A,#N/A,TRUE,"NMVR"}</definedName>
    <definedName name="f" localSheetId="12" hidden="1">{#N/A,#N/A,TRUE,"NMVR"}</definedName>
    <definedName name="f" localSheetId="13" hidden="1">{#N/A,#N/A,TRUE,"NMVR"}</definedName>
    <definedName name="f" localSheetId="14" hidden="1">{#N/A,#N/A,TRUE,"NMVR"}</definedName>
    <definedName name="f" localSheetId="15" hidden="1">{#N/A,#N/A,TRUE,"NMVR"}</definedName>
    <definedName name="f" localSheetId="16" hidden="1">{#N/A,#N/A,TRUE,"NMVR"}</definedName>
    <definedName name="f" localSheetId="17" hidden="1">{#N/A,#N/A,TRUE,"NMVR"}</definedName>
    <definedName name="f" localSheetId="1" hidden="1">{#N/A,#N/A,TRUE,"NMVR"}</definedName>
    <definedName name="f" localSheetId="2" hidden="1">{#N/A,#N/A,TRUE,"NMVR"}</definedName>
    <definedName name="f" localSheetId="3" hidden="1">{#N/A,#N/A,TRUE,"NMVR"}</definedName>
    <definedName name="f" localSheetId="4" hidden="1">{#N/A,#N/A,TRUE,"NMVR"}</definedName>
    <definedName name="f" hidden="1">{#N/A,#N/A,TRUE,"NMVR"}</definedName>
    <definedName name="failedCalcTime">#REF!</definedName>
    <definedName name="feo">'[5]Financial Impacts'!$B$174:$H$181</definedName>
    <definedName name="ff" localSheetId="5" hidden="1">{#N/A,#N/A,TRUE,"NMVR"}</definedName>
    <definedName name="ff" localSheetId="6" hidden="1">{#N/A,#N/A,TRUE,"NMVR"}</definedName>
    <definedName name="ff" localSheetId="7" hidden="1">{#N/A,#N/A,TRUE,"NMVR"}</definedName>
    <definedName name="ff" localSheetId="8" hidden="1">{#N/A,#N/A,TRUE,"NMVR"}</definedName>
    <definedName name="ff" localSheetId="9" hidden="1">{#N/A,#N/A,TRUE,"NMVR"}</definedName>
    <definedName name="ff" localSheetId="10" hidden="1">{#N/A,#N/A,TRUE,"NMVR"}</definedName>
    <definedName name="ff" localSheetId="11" hidden="1">{#N/A,#N/A,TRUE,"NMVR"}</definedName>
    <definedName name="ff" localSheetId="12" hidden="1">{#N/A,#N/A,TRUE,"NMVR"}</definedName>
    <definedName name="ff" localSheetId="13" hidden="1">{#N/A,#N/A,TRUE,"NMVR"}</definedName>
    <definedName name="ff" localSheetId="14" hidden="1">{#N/A,#N/A,TRUE,"NMVR"}</definedName>
    <definedName name="ff" localSheetId="15" hidden="1">{#N/A,#N/A,TRUE,"NMVR"}</definedName>
    <definedName name="ff" localSheetId="16" hidden="1">{#N/A,#N/A,TRUE,"NMVR"}</definedName>
    <definedName name="ff" localSheetId="17" hidden="1">{#N/A,#N/A,TRUE,"NMVR"}</definedName>
    <definedName name="ff" localSheetId="1" hidden="1">{#N/A,#N/A,TRUE,"NMVR"}</definedName>
    <definedName name="ff" localSheetId="2" hidden="1">{#N/A,#N/A,TRUE,"NMVR"}</definedName>
    <definedName name="ff" localSheetId="3" hidden="1">{#N/A,#N/A,TRUE,"NMVR"}</definedName>
    <definedName name="ff" localSheetId="4" hidden="1">{#N/A,#N/A,TRUE,"NMVR"}</definedName>
    <definedName name="ff" hidden="1">{#N/A,#N/A,TRUE,"NMVR"}</definedName>
    <definedName name="fff" localSheetId="5" hidden="1">{#N/A,#N/A,TRUE,"NMVR"}</definedName>
    <definedName name="fff" localSheetId="6" hidden="1">{#N/A,#N/A,TRUE,"NMVR"}</definedName>
    <definedName name="fff" localSheetId="7" hidden="1">{#N/A,#N/A,TRUE,"NMVR"}</definedName>
    <definedName name="fff" localSheetId="8" hidden="1">{#N/A,#N/A,TRUE,"NMVR"}</definedName>
    <definedName name="fff" localSheetId="9" hidden="1">{#N/A,#N/A,TRUE,"NMVR"}</definedName>
    <definedName name="fff" localSheetId="10" hidden="1">{#N/A,#N/A,TRUE,"NMVR"}</definedName>
    <definedName name="fff" localSheetId="11" hidden="1">{#N/A,#N/A,TRUE,"NMVR"}</definedName>
    <definedName name="fff" localSheetId="12" hidden="1">{#N/A,#N/A,TRUE,"NMVR"}</definedName>
    <definedName name="fff" localSheetId="13" hidden="1">{#N/A,#N/A,TRUE,"NMVR"}</definedName>
    <definedName name="fff" localSheetId="14" hidden="1">{#N/A,#N/A,TRUE,"NMVR"}</definedName>
    <definedName name="fff" localSheetId="15" hidden="1">{#N/A,#N/A,TRUE,"NMVR"}</definedName>
    <definedName name="fff" localSheetId="16" hidden="1">{#N/A,#N/A,TRUE,"NMVR"}</definedName>
    <definedName name="fff" localSheetId="17" hidden="1">{#N/A,#N/A,TRUE,"NMVR"}</definedName>
    <definedName name="fff" localSheetId="1" hidden="1">{#N/A,#N/A,TRUE,"NMVR"}</definedName>
    <definedName name="fff" localSheetId="2" hidden="1">{#N/A,#N/A,TRUE,"NMVR"}</definedName>
    <definedName name="fff" localSheetId="3" hidden="1">{#N/A,#N/A,TRUE,"NMVR"}</definedName>
    <definedName name="fff" localSheetId="4" hidden="1">{#N/A,#N/A,TRUE,"NMVR"}</definedName>
    <definedName name="fff" hidden="1">{#N/A,#N/A,TRUE,"NMVR"}</definedName>
    <definedName name="furn">#REF!</definedName>
    <definedName name="g" localSheetId="5" hidden="1">{#N/A,#N/A,TRUE,"NMVR"}</definedName>
    <definedName name="g" localSheetId="6" hidden="1">{#N/A,#N/A,TRUE,"NMVR"}</definedName>
    <definedName name="g" localSheetId="7" hidden="1">{#N/A,#N/A,TRUE,"NMVR"}</definedName>
    <definedName name="g" localSheetId="8" hidden="1">{#N/A,#N/A,TRUE,"NMVR"}</definedName>
    <definedName name="g" localSheetId="9" hidden="1">{#N/A,#N/A,TRUE,"NMVR"}</definedName>
    <definedName name="g" localSheetId="10" hidden="1">{#N/A,#N/A,TRUE,"NMVR"}</definedName>
    <definedName name="g" localSheetId="11" hidden="1">{#N/A,#N/A,TRUE,"NMVR"}</definedName>
    <definedName name="g" localSheetId="12" hidden="1">{#N/A,#N/A,TRUE,"NMVR"}</definedName>
    <definedName name="g" localSheetId="13" hidden="1">{#N/A,#N/A,TRUE,"NMVR"}</definedName>
    <definedName name="g" localSheetId="14" hidden="1">{#N/A,#N/A,TRUE,"NMVR"}</definedName>
    <definedName name="g" localSheetId="15" hidden="1">{#N/A,#N/A,TRUE,"NMVR"}</definedName>
    <definedName name="g" localSheetId="16" hidden="1">{#N/A,#N/A,TRUE,"NMVR"}</definedName>
    <definedName name="g" localSheetId="17" hidden="1">{#N/A,#N/A,TRUE,"NMVR"}</definedName>
    <definedName name="g" localSheetId="1" hidden="1">{#N/A,#N/A,TRUE,"NMVR"}</definedName>
    <definedName name="g" localSheetId="2" hidden="1">{#N/A,#N/A,TRUE,"NMVR"}</definedName>
    <definedName name="g" localSheetId="3" hidden="1">{#N/A,#N/A,TRUE,"NMVR"}</definedName>
    <definedName name="g" localSheetId="4" hidden="1">{#N/A,#N/A,TRUE,"NMVR"}</definedName>
    <definedName name="g" hidden="1">{#N/A,#N/A,TRUE,"NMVR"}</definedName>
    <definedName name="GCF418EM.XLS">#REF!</definedName>
    <definedName name="GFS_all">[9]QueryAll!$A$8:$J$5001</definedName>
    <definedName name="Gold">'[5]Financial Impacts'!$B$120:$H$127</definedName>
    <definedName name="Hawthorn">#REF!</definedName>
    <definedName name="hehtehte" localSheetId="5" hidden="1">{#N/A,#N/A,TRUE,"NMVR"}</definedName>
    <definedName name="hehtehte" localSheetId="6" hidden="1">{#N/A,#N/A,TRUE,"NMVR"}</definedName>
    <definedName name="hehtehte" localSheetId="7" hidden="1">{#N/A,#N/A,TRUE,"NMVR"}</definedName>
    <definedName name="hehtehte" localSheetId="8" hidden="1">{#N/A,#N/A,TRUE,"NMVR"}</definedName>
    <definedName name="hehtehte" localSheetId="9" hidden="1">{#N/A,#N/A,TRUE,"NMVR"}</definedName>
    <definedName name="hehtehte" localSheetId="10" hidden="1">{#N/A,#N/A,TRUE,"NMVR"}</definedName>
    <definedName name="hehtehte" localSheetId="11" hidden="1">{#N/A,#N/A,TRUE,"NMVR"}</definedName>
    <definedName name="hehtehte" localSheetId="12" hidden="1">{#N/A,#N/A,TRUE,"NMVR"}</definedName>
    <definedName name="hehtehte" localSheetId="13" hidden="1">{#N/A,#N/A,TRUE,"NMVR"}</definedName>
    <definedName name="hehtehte" localSheetId="14" hidden="1">{#N/A,#N/A,TRUE,"NMVR"}</definedName>
    <definedName name="hehtehte" localSheetId="15" hidden="1">{#N/A,#N/A,TRUE,"NMVR"}</definedName>
    <definedName name="hehtehte" localSheetId="16" hidden="1">{#N/A,#N/A,TRUE,"NMVR"}</definedName>
    <definedName name="hehtehte" localSheetId="17" hidden="1">{#N/A,#N/A,TRUE,"NMVR"}</definedName>
    <definedName name="hehtehte" localSheetId="1" hidden="1">{#N/A,#N/A,TRUE,"NMVR"}</definedName>
    <definedName name="hehtehte" localSheetId="2" hidden="1">{#N/A,#N/A,TRUE,"NMVR"}</definedName>
    <definedName name="hehtehte" localSheetId="3" hidden="1">{#N/A,#N/A,TRUE,"NMVR"}</definedName>
    <definedName name="hehtehte" localSheetId="4" hidden="1">{#N/A,#N/A,TRUE,"NMVR"}</definedName>
    <definedName name="hehtehte" hidden="1">{#N/A,#N/A,TRUE,"NMVR"}</definedName>
    <definedName name="her" localSheetId="5" hidden="1">{#N/A,#N/A,TRUE,"NMVR"}</definedName>
    <definedName name="her" localSheetId="6" hidden="1">{#N/A,#N/A,TRUE,"NMVR"}</definedName>
    <definedName name="her" localSheetId="7" hidden="1">{#N/A,#N/A,TRUE,"NMVR"}</definedName>
    <definedName name="her" localSheetId="8" hidden="1">{#N/A,#N/A,TRUE,"NMVR"}</definedName>
    <definedName name="her" localSheetId="9" hidden="1">{#N/A,#N/A,TRUE,"NMVR"}</definedName>
    <definedName name="her" localSheetId="10" hidden="1">{#N/A,#N/A,TRUE,"NMVR"}</definedName>
    <definedName name="her" localSheetId="11" hidden="1">{#N/A,#N/A,TRUE,"NMVR"}</definedName>
    <definedName name="her" localSheetId="12" hidden="1">{#N/A,#N/A,TRUE,"NMVR"}</definedName>
    <definedName name="her" localSheetId="13" hidden="1">{#N/A,#N/A,TRUE,"NMVR"}</definedName>
    <definedName name="her" localSheetId="14" hidden="1">{#N/A,#N/A,TRUE,"NMVR"}</definedName>
    <definedName name="her" localSheetId="15" hidden="1">{#N/A,#N/A,TRUE,"NMVR"}</definedName>
    <definedName name="her" localSheetId="16" hidden="1">{#N/A,#N/A,TRUE,"NMVR"}</definedName>
    <definedName name="her" localSheetId="17" hidden="1">{#N/A,#N/A,TRUE,"NMVR"}</definedName>
    <definedName name="her" localSheetId="1" hidden="1">{#N/A,#N/A,TRUE,"NMVR"}</definedName>
    <definedName name="her" localSheetId="2" hidden="1">{#N/A,#N/A,TRUE,"NMVR"}</definedName>
    <definedName name="her" localSheetId="3" hidden="1">{#N/A,#N/A,TRUE,"NMVR"}</definedName>
    <definedName name="her" localSheetId="4" hidden="1">{#N/A,#N/A,TRUE,"NMVR"}</definedName>
    <definedName name="her" hidden="1">{#N/A,#N/A,TRUE,"NMVR"}</definedName>
    <definedName name="herh" localSheetId="5" hidden="1">{#N/A,#N/A,TRUE,"NMVR"}</definedName>
    <definedName name="herh" localSheetId="6" hidden="1">{#N/A,#N/A,TRUE,"NMVR"}</definedName>
    <definedName name="herh" localSheetId="7" hidden="1">{#N/A,#N/A,TRUE,"NMVR"}</definedName>
    <definedName name="herh" localSheetId="8" hidden="1">{#N/A,#N/A,TRUE,"NMVR"}</definedName>
    <definedName name="herh" localSheetId="9" hidden="1">{#N/A,#N/A,TRUE,"NMVR"}</definedName>
    <definedName name="herh" localSheetId="10" hidden="1">{#N/A,#N/A,TRUE,"NMVR"}</definedName>
    <definedName name="herh" localSheetId="11" hidden="1">{#N/A,#N/A,TRUE,"NMVR"}</definedName>
    <definedName name="herh" localSheetId="12" hidden="1">{#N/A,#N/A,TRUE,"NMVR"}</definedName>
    <definedName name="herh" localSheetId="13" hidden="1">{#N/A,#N/A,TRUE,"NMVR"}</definedName>
    <definedName name="herh" localSheetId="14" hidden="1">{#N/A,#N/A,TRUE,"NMVR"}</definedName>
    <definedName name="herh" localSheetId="15" hidden="1">{#N/A,#N/A,TRUE,"NMVR"}</definedName>
    <definedName name="herh" localSheetId="16" hidden="1">{#N/A,#N/A,TRUE,"NMVR"}</definedName>
    <definedName name="herh" localSheetId="17" hidden="1">{#N/A,#N/A,TRUE,"NMVR"}</definedName>
    <definedName name="herh" localSheetId="1" hidden="1">{#N/A,#N/A,TRUE,"NMVR"}</definedName>
    <definedName name="herh" localSheetId="2" hidden="1">{#N/A,#N/A,TRUE,"NMVR"}</definedName>
    <definedName name="herh" localSheetId="3" hidden="1">{#N/A,#N/A,TRUE,"NMVR"}</definedName>
    <definedName name="herh" localSheetId="4" hidden="1">{#N/A,#N/A,TRUE,"NMVR"}</definedName>
    <definedName name="herh" hidden="1">{#N/A,#N/A,TRUE,"NMVR"}</definedName>
    <definedName name="IDS">#REF!</definedName>
    <definedName name="INTANGIBLES">#REF!</definedName>
    <definedName name="intangibles2">#REF!</definedName>
    <definedName name="land2">'[10]Asset_WIP Analysis'!$B$99:$CZ$102</definedName>
    <definedName name="LGA">#REF!</definedName>
    <definedName name="LNG">'[5]Financial Impacts'!$B$111:$H$118</definedName>
    <definedName name="look">'[4]Depreciation Schedule'!$B$9:$H$19</definedName>
    <definedName name="LRave">'[5]Historical Data'!$A$2652:$F$2655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ar00" localSheetId="5" hidden="1">{#N/A,#N/A,TRUE,"NMVR"}</definedName>
    <definedName name="Mar00" localSheetId="6" hidden="1">{#N/A,#N/A,TRUE,"NMVR"}</definedName>
    <definedName name="Mar00" localSheetId="7" hidden="1">{#N/A,#N/A,TRUE,"NMVR"}</definedName>
    <definedName name="Mar00" localSheetId="8" hidden="1">{#N/A,#N/A,TRUE,"NMVR"}</definedName>
    <definedName name="Mar00" localSheetId="9" hidden="1">{#N/A,#N/A,TRUE,"NMVR"}</definedName>
    <definedName name="Mar00" localSheetId="10" hidden="1">{#N/A,#N/A,TRUE,"NMVR"}</definedName>
    <definedName name="Mar00" localSheetId="11" hidden="1">{#N/A,#N/A,TRUE,"NMVR"}</definedName>
    <definedName name="Mar00" localSheetId="12" hidden="1">{#N/A,#N/A,TRUE,"NMVR"}</definedName>
    <definedName name="Mar00" localSheetId="13" hidden="1">{#N/A,#N/A,TRUE,"NMVR"}</definedName>
    <definedName name="Mar00" localSheetId="14" hidden="1">{#N/A,#N/A,TRUE,"NMVR"}</definedName>
    <definedName name="Mar00" localSheetId="15" hidden="1">{#N/A,#N/A,TRUE,"NMVR"}</definedName>
    <definedName name="Mar00" localSheetId="16" hidden="1">{#N/A,#N/A,TRUE,"NMVR"}</definedName>
    <definedName name="Mar00" localSheetId="17" hidden="1">{#N/A,#N/A,TRUE,"NMVR"}</definedName>
    <definedName name="Mar00" localSheetId="1" hidden="1">{#N/A,#N/A,TRUE,"NMVR"}</definedName>
    <definedName name="Mar00" localSheetId="2" hidden="1">{#N/A,#N/A,TRUE,"NMVR"}</definedName>
    <definedName name="Mar00" localSheetId="3" hidden="1">{#N/A,#N/A,TRUE,"NMVR"}</definedName>
    <definedName name="Mar00" localSheetId="4" hidden="1">{#N/A,#N/A,TRUE,"NMVR"}</definedName>
    <definedName name="Mar00" hidden="1">{#N/A,#N/A,TRUE,"NMVR"}</definedName>
    <definedName name="med">#REF!</definedName>
    <definedName name="MidLastCalcTimeStamp">#REF!</definedName>
    <definedName name="Month">[13]Lists!$A$1:$A$13</definedName>
    <definedName name="Month1">[14]Lists!$A$1:$A$12</definedName>
    <definedName name="MonthAlias">[15]Lists!$C$1:$C$12</definedName>
    <definedName name="New" localSheetId="5" hidden="1">{#N/A,#N/A,TRUE,"NMVR"}</definedName>
    <definedName name="New" localSheetId="6" hidden="1">{#N/A,#N/A,TRUE,"NMVR"}</definedName>
    <definedName name="New" localSheetId="7" hidden="1">{#N/A,#N/A,TRUE,"NMVR"}</definedName>
    <definedName name="New" localSheetId="8" hidden="1">{#N/A,#N/A,TRUE,"NMVR"}</definedName>
    <definedName name="New" localSheetId="9" hidden="1">{#N/A,#N/A,TRUE,"NMVR"}</definedName>
    <definedName name="New" localSheetId="10" hidden="1">{#N/A,#N/A,TRUE,"NMVR"}</definedName>
    <definedName name="New" localSheetId="11" hidden="1">{#N/A,#N/A,TRUE,"NMVR"}</definedName>
    <definedName name="New" localSheetId="12" hidden="1">{#N/A,#N/A,TRUE,"NMVR"}</definedName>
    <definedName name="New" localSheetId="13" hidden="1">{#N/A,#N/A,TRUE,"NMVR"}</definedName>
    <definedName name="New" localSheetId="14" hidden="1">{#N/A,#N/A,TRUE,"NMVR"}</definedName>
    <definedName name="New" localSheetId="15" hidden="1">{#N/A,#N/A,TRUE,"NMVR"}</definedName>
    <definedName name="New" localSheetId="16" hidden="1">{#N/A,#N/A,TRUE,"NMVR"}</definedName>
    <definedName name="New" localSheetId="17" hidden="1">{#N/A,#N/A,TRUE,"NMVR"}</definedName>
    <definedName name="New" localSheetId="1" hidden="1">{#N/A,#N/A,TRUE,"NMVR"}</definedName>
    <definedName name="New" localSheetId="2" hidden="1">{#N/A,#N/A,TRUE,"NMVR"}</definedName>
    <definedName name="New" localSheetId="3" hidden="1">{#N/A,#N/A,TRUE,"NMVR"}</definedName>
    <definedName name="New" localSheetId="4" hidden="1">{#N/A,#N/A,TRUE,"NMVR"}</definedName>
    <definedName name="New" hidden="1">{#N/A,#N/A,TRUE,"NMVR"}</definedName>
    <definedName name="Nickel">'[5]Financial Impacts'!$B$138:$H$145</definedName>
    <definedName name="OBS">#REF!</definedName>
    <definedName name="office">'[4]Trial Balance'!$A$66:$R$66</definedName>
    <definedName name="oil">'[5]Financial Impacts'!$B$102:$H$109</definedName>
    <definedName name="one" localSheetId="5" hidden="1">{#N/A,#N/A,TRUE,"NMVR"}</definedName>
    <definedName name="one" localSheetId="6" hidden="1">{#N/A,#N/A,TRUE,"NMVR"}</definedName>
    <definedName name="one" localSheetId="7" hidden="1">{#N/A,#N/A,TRUE,"NMVR"}</definedName>
    <definedName name="one" localSheetId="8" hidden="1">{#N/A,#N/A,TRUE,"NMVR"}</definedName>
    <definedName name="one" localSheetId="9" hidden="1">{#N/A,#N/A,TRUE,"NMVR"}</definedName>
    <definedName name="one" localSheetId="10" hidden="1">{#N/A,#N/A,TRUE,"NMVR"}</definedName>
    <definedName name="one" localSheetId="11" hidden="1">{#N/A,#N/A,TRUE,"NMVR"}</definedName>
    <definedName name="one" localSheetId="12" hidden="1">{#N/A,#N/A,TRUE,"NMVR"}</definedName>
    <definedName name="one" localSheetId="13" hidden="1">{#N/A,#N/A,TRUE,"NMVR"}</definedName>
    <definedName name="one" localSheetId="14" hidden="1">{#N/A,#N/A,TRUE,"NMVR"}</definedName>
    <definedName name="one" localSheetId="15" hidden="1">{#N/A,#N/A,TRUE,"NMVR"}</definedName>
    <definedName name="one" localSheetId="16" hidden="1">{#N/A,#N/A,TRUE,"NMVR"}</definedName>
    <definedName name="one" localSheetId="17" hidden="1">{#N/A,#N/A,TRUE,"NMVR"}</definedName>
    <definedName name="one" localSheetId="1" hidden="1">{#N/A,#N/A,TRUE,"NMVR"}</definedName>
    <definedName name="one" localSheetId="2" hidden="1">{#N/A,#N/A,TRUE,"NMVR"}</definedName>
    <definedName name="one" localSheetId="3" hidden="1">{#N/A,#N/A,TRUE,"NMVR"}</definedName>
    <definedName name="one" localSheetId="4" hidden="1">{#N/A,#N/A,TRUE,"NMVR"}</definedName>
    <definedName name="one" hidden="1">{#N/A,#N/A,TRUE,"NMVR"}</definedName>
    <definedName name="PANDL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>#REF!</definedName>
    <definedName name="QEII">[18]QEII!$C$3:$E$54</definedName>
    <definedName name="qry_GetAgencyProfile">#REF!</definedName>
    <definedName name="Quad">[18]Quad!$C$3:$E$226</definedName>
    <definedName name="Rate_m2">#REF!</definedName>
    <definedName name="Recover">[11]Macro1!$A$43</definedName>
    <definedName name="Report">#REF!</definedName>
    <definedName name="Report2">#REF!</definedName>
    <definedName name="review">#REF!</definedName>
    <definedName name="round">'[4]Depreciation Schedule'!#REF!</definedName>
    <definedName name="round2">#REF!</definedName>
    <definedName name="round3">'[10]Depreciation Schedule'!#REF!</definedName>
    <definedName name="s" hidden="1">{#N/A,#N/A,TRUE,"NMVR"}</definedName>
    <definedName name="sai" hidden="1">{#N/A,#N/A,TRUE,"NMVR"}</definedName>
    <definedName name="sales">#REF!</definedName>
    <definedName name="SCFlow">#REF!</definedName>
    <definedName name="Schmuck">#REF!</definedName>
    <definedName name="SCOA">[4]SCOA!$A$2:$B$1047</definedName>
    <definedName name="sdf" localSheetId="5" hidden="1">{#N/A,#N/A,TRUE,"NMVR"}</definedName>
    <definedName name="sdf" localSheetId="6" hidden="1">{#N/A,#N/A,TRUE,"NMVR"}</definedName>
    <definedName name="sdf" localSheetId="7" hidden="1">{#N/A,#N/A,TRUE,"NMVR"}</definedName>
    <definedName name="sdf" localSheetId="8" hidden="1">{#N/A,#N/A,TRUE,"NMVR"}</definedName>
    <definedName name="sdf" localSheetId="9" hidden="1">{#N/A,#N/A,TRUE,"NMVR"}</definedName>
    <definedName name="sdf" localSheetId="10" hidden="1">{#N/A,#N/A,TRUE,"NMVR"}</definedName>
    <definedName name="sdf" localSheetId="11" hidden="1">{#N/A,#N/A,TRUE,"NMVR"}</definedName>
    <definedName name="sdf" localSheetId="12" hidden="1">{#N/A,#N/A,TRUE,"NMVR"}</definedName>
    <definedName name="sdf" localSheetId="13" hidden="1">{#N/A,#N/A,TRUE,"NMVR"}</definedName>
    <definedName name="sdf" localSheetId="14" hidden="1">{#N/A,#N/A,TRUE,"NMVR"}</definedName>
    <definedName name="sdf" localSheetId="15" hidden="1">{#N/A,#N/A,TRUE,"NMVR"}</definedName>
    <definedName name="sdf" localSheetId="16" hidden="1">{#N/A,#N/A,TRUE,"NMVR"}</definedName>
    <definedName name="sdf" localSheetId="17" hidden="1">{#N/A,#N/A,TRUE,"NMVR"}</definedName>
    <definedName name="sdf" localSheetId="1" hidden="1">{#N/A,#N/A,TRUE,"NMVR"}</definedName>
    <definedName name="sdf" localSheetId="2" hidden="1">{#N/A,#N/A,TRUE,"NMVR"}</definedName>
    <definedName name="sdf" localSheetId="3" hidden="1">{#N/A,#N/A,TRUE,"NMVR"}</definedName>
    <definedName name="sdf" localSheetId="4" hidden="1">{#N/A,#N/A,TRUE,"NMVR"}</definedName>
    <definedName name="sdf" hidden="1">{#N/A,#N/A,TRUE,"NMVR"}</definedName>
    <definedName name="sdgsdg" localSheetId="5" hidden="1">{#N/A,#N/A,TRUE,"NMVR"}</definedName>
    <definedName name="sdgsdg" localSheetId="6" hidden="1">{#N/A,#N/A,TRUE,"NMVR"}</definedName>
    <definedName name="sdgsdg" localSheetId="7" hidden="1">{#N/A,#N/A,TRUE,"NMVR"}</definedName>
    <definedName name="sdgsdg" localSheetId="8" hidden="1">{#N/A,#N/A,TRUE,"NMVR"}</definedName>
    <definedName name="sdgsdg" localSheetId="9" hidden="1">{#N/A,#N/A,TRUE,"NMVR"}</definedName>
    <definedName name="sdgsdg" localSheetId="10" hidden="1">{#N/A,#N/A,TRUE,"NMVR"}</definedName>
    <definedName name="sdgsdg" localSheetId="11" hidden="1">{#N/A,#N/A,TRUE,"NMVR"}</definedName>
    <definedName name="sdgsdg" localSheetId="12" hidden="1">{#N/A,#N/A,TRUE,"NMVR"}</definedName>
    <definedName name="sdgsdg" localSheetId="13" hidden="1">{#N/A,#N/A,TRUE,"NMVR"}</definedName>
    <definedName name="sdgsdg" localSheetId="14" hidden="1">{#N/A,#N/A,TRUE,"NMVR"}</definedName>
    <definedName name="sdgsdg" localSheetId="15" hidden="1">{#N/A,#N/A,TRUE,"NMVR"}</definedName>
    <definedName name="sdgsdg" localSheetId="16" hidden="1">{#N/A,#N/A,TRUE,"NMVR"}</definedName>
    <definedName name="sdgsdg" localSheetId="17" hidden="1">{#N/A,#N/A,TRUE,"NMVR"}</definedName>
    <definedName name="sdgsdg" localSheetId="1" hidden="1">{#N/A,#N/A,TRUE,"NMVR"}</definedName>
    <definedName name="sdgsdg" localSheetId="2" hidden="1">{#N/A,#N/A,TRUE,"NMVR"}</definedName>
    <definedName name="sdgsdg" localSheetId="3" hidden="1">{#N/A,#N/A,TRUE,"NMVR"}</definedName>
    <definedName name="sdgsdg" localSheetId="4" hidden="1">{#N/A,#N/A,TRUE,"NMVR"}</definedName>
    <definedName name="sdgsdg" hidden="1">{#N/A,#N/A,TRUE,"NMVR"}</definedName>
    <definedName name="sdgsdgsdg" localSheetId="5" hidden="1">{#N/A,#N/A,TRUE,"NMVR"}</definedName>
    <definedName name="sdgsdgsdg" localSheetId="6" hidden="1">{#N/A,#N/A,TRUE,"NMVR"}</definedName>
    <definedName name="sdgsdgsdg" localSheetId="7" hidden="1">{#N/A,#N/A,TRUE,"NMVR"}</definedName>
    <definedName name="sdgsdgsdg" localSheetId="8" hidden="1">{#N/A,#N/A,TRUE,"NMVR"}</definedName>
    <definedName name="sdgsdgsdg" localSheetId="9" hidden="1">{#N/A,#N/A,TRUE,"NMVR"}</definedName>
    <definedName name="sdgsdgsdg" localSheetId="10" hidden="1">{#N/A,#N/A,TRUE,"NMVR"}</definedName>
    <definedName name="sdgsdgsdg" localSheetId="11" hidden="1">{#N/A,#N/A,TRUE,"NMVR"}</definedName>
    <definedName name="sdgsdgsdg" localSheetId="12" hidden="1">{#N/A,#N/A,TRUE,"NMVR"}</definedName>
    <definedName name="sdgsdgsdg" localSheetId="13" hidden="1">{#N/A,#N/A,TRUE,"NMVR"}</definedName>
    <definedName name="sdgsdgsdg" localSheetId="14" hidden="1">{#N/A,#N/A,TRUE,"NMVR"}</definedName>
    <definedName name="sdgsdgsdg" localSheetId="15" hidden="1">{#N/A,#N/A,TRUE,"NMVR"}</definedName>
    <definedName name="sdgsdgsdg" localSheetId="16" hidden="1">{#N/A,#N/A,TRUE,"NMVR"}</definedName>
    <definedName name="sdgsdgsdg" localSheetId="17" hidden="1">{#N/A,#N/A,TRUE,"NMVR"}</definedName>
    <definedName name="sdgsdgsdg" localSheetId="1" hidden="1">{#N/A,#N/A,TRUE,"NMVR"}</definedName>
    <definedName name="sdgsdgsdg" localSheetId="2" hidden="1">{#N/A,#N/A,TRUE,"NMVR"}</definedName>
    <definedName name="sdgsdgsdg" localSheetId="3" hidden="1">{#N/A,#N/A,TRUE,"NMVR"}</definedName>
    <definedName name="sdgsdgsdg" localSheetId="4" hidden="1">{#N/A,#N/A,TRUE,"NMVR"}</definedName>
    <definedName name="sdgsdgsdg" hidden="1">{#N/A,#N/A,TRUE,"NMVR"}</definedName>
    <definedName name="sdgsdgsdggsd" localSheetId="5" hidden="1">{#N/A,#N/A,TRUE,"NMVR"}</definedName>
    <definedName name="sdgsdgsdggsd" localSheetId="6" hidden="1">{#N/A,#N/A,TRUE,"NMVR"}</definedName>
    <definedName name="sdgsdgsdggsd" localSheetId="7" hidden="1">{#N/A,#N/A,TRUE,"NMVR"}</definedName>
    <definedName name="sdgsdgsdggsd" localSheetId="8" hidden="1">{#N/A,#N/A,TRUE,"NMVR"}</definedName>
    <definedName name="sdgsdgsdggsd" localSheetId="9" hidden="1">{#N/A,#N/A,TRUE,"NMVR"}</definedName>
    <definedName name="sdgsdgsdggsd" localSheetId="10" hidden="1">{#N/A,#N/A,TRUE,"NMVR"}</definedName>
    <definedName name="sdgsdgsdggsd" localSheetId="11" hidden="1">{#N/A,#N/A,TRUE,"NMVR"}</definedName>
    <definedName name="sdgsdgsdggsd" localSheetId="12" hidden="1">{#N/A,#N/A,TRUE,"NMVR"}</definedName>
    <definedName name="sdgsdgsdggsd" localSheetId="13" hidden="1">{#N/A,#N/A,TRUE,"NMVR"}</definedName>
    <definedName name="sdgsdgsdggsd" localSheetId="14" hidden="1">{#N/A,#N/A,TRUE,"NMVR"}</definedName>
    <definedName name="sdgsdgsdggsd" localSheetId="15" hidden="1">{#N/A,#N/A,TRUE,"NMVR"}</definedName>
    <definedName name="sdgsdgsdggsd" localSheetId="16" hidden="1">{#N/A,#N/A,TRUE,"NMVR"}</definedName>
    <definedName name="sdgsdgsdggsd" localSheetId="17" hidden="1">{#N/A,#N/A,TRUE,"NMVR"}</definedName>
    <definedName name="sdgsdgsdggsd" localSheetId="1" hidden="1">{#N/A,#N/A,TRUE,"NMVR"}</definedName>
    <definedName name="sdgsdgsdggsd" localSheetId="2" hidden="1">{#N/A,#N/A,TRUE,"NMVR"}</definedName>
    <definedName name="sdgsdgsdggsd" localSheetId="3" hidden="1">{#N/A,#N/A,TRUE,"NMVR"}</definedName>
    <definedName name="sdgsdgsdggsd" localSheetId="4" hidden="1">{#N/A,#N/A,TRUE,"NMVR"}</definedName>
    <definedName name="sdgsdgsdggsd" hidden="1">{#N/A,#N/A,TRUE,"NMVR"}</definedName>
    <definedName name="sdgsdgsdgsgd" localSheetId="5" hidden="1">{#N/A,#N/A,TRUE,"NMVR"}</definedName>
    <definedName name="sdgsdgsdgsgd" localSheetId="6" hidden="1">{#N/A,#N/A,TRUE,"NMVR"}</definedName>
    <definedName name="sdgsdgsdgsgd" localSheetId="7" hidden="1">{#N/A,#N/A,TRUE,"NMVR"}</definedName>
    <definedName name="sdgsdgsdgsgd" localSheetId="8" hidden="1">{#N/A,#N/A,TRUE,"NMVR"}</definedName>
    <definedName name="sdgsdgsdgsgd" localSheetId="9" hidden="1">{#N/A,#N/A,TRUE,"NMVR"}</definedName>
    <definedName name="sdgsdgsdgsgd" localSheetId="10" hidden="1">{#N/A,#N/A,TRUE,"NMVR"}</definedName>
    <definedName name="sdgsdgsdgsgd" localSheetId="11" hidden="1">{#N/A,#N/A,TRUE,"NMVR"}</definedName>
    <definedName name="sdgsdgsdgsgd" localSheetId="12" hidden="1">{#N/A,#N/A,TRUE,"NMVR"}</definedName>
    <definedName name="sdgsdgsdgsgd" localSheetId="13" hidden="1">{#N/A,#N/A,TRUE,"NMVR"}</definedName>
    <definedName name="sdgsdgsdgsgd" localSheetId="14" hidden="1">{#N/A,#N/A,TRUE,"NMVR"}</definedName>
    <definedName name="sdgsdgsdgsgd" localSheetId="15" hidden="1">{#N/A,#N/A,TRUE,"NMVR"}</definedName>
    <definedName name="sdgsdgsdgsgd" localSheetId="16" hidden="1">{#N/A,#N/A,TRUE,"NMVR"}</definedName>
    <definedName name="sdgsdgsdgsgd" localSheetId="17" hidden="1">{#N/A,#N/A,TRUE,"NMVR"}</definedName>
    <definedName name="sdgsdgsdgsgd" localSheetId="1" hidden="1">{#N/A,#N/A,TRUE,"NMVR"}</definedName>
    <definedName name="sdgsdgsdgsgd" localSheetId="2" hidden="1">{#N/A,#N/A,TRUE,"NMVR"}</definedName>
    <definedName name="sdgsdgsdgsgd" localSheetId="3" hidden="1">{#N/A,#N/A,TRUE,"NMVR"}</definedName>
    <definedName name="sdgsdgsdgsgd" localSheetId="4" hidden="1">{#N/A,#N/A,TRUE,"NMVR"}</definedName>
    <definedName name="sdgsdgsdgsgd" hidden="1">{#N/A,#N/A,TRUE,"NMVR"}</definedName>
    <definedName name="sdgsdgsgd" localSheetId="5" hidden="1">{#N/A,#N/A,TRUE,"NMVR"}</definedName>
    <definedName name="sdgsdgsgd" localSheetId="6" hidden="1">{#N/A,#N/A,TRUE,"NMVR"}</definedName>
    <definedName name="sdgsdgsgd" localSheetId="7" hidden="1">{#N/A,#N/A,TRUE,"NMVR"}</definedName>
    <definedName name="sdgsdgsgd" localSheetId="8" hidden="1">{#N/A,#N/A,TRUE,"NMVR"}</definedName>
    <definedName name="sdgsdgsgd" localSheetId="9" hidden="1">{#N/A,#N/A,TRUE,"NMVR"}</definedName>
    <definedName name="sdgsdgsgd" localSheetId="10" hidden="1">{#N/A,#N/A,TRUE,"NMVR"}</definedName>
    <definedName name="sdgsdgsgd" localSheetId="11" hidden="1">{#N/A,#N/A,TRUE,"NMVR"}</definedName>
    <definedName name="sdgsdgsgd" localSheetId="12" hidden="1">{#N/A,#N/A,TRUE,"NMVR"}</definedName>
    <definedName name="sdgsdgsgd" localSheetId="13" hidden="1">{#N/A,#N/A,TRUE,"NMVR"}</definedName>
    <definedName name="sdgsdgsgd" localSheetId="14" hidden="1">{#N/A,#N/A,TRUE,"NMVR"}</definedName>
    <definedName name="sdgsdgsgd" localSheetId="15" hidden="1">{#N/A,#N/A,TRUE,"NMVR"}</definedName>
    <definedName name="sdgsdgsgd" localSheetId="16" hidden="1">{#N/A,#N/A,TRUE,"NMVR"}</definedName>
    <definedName name="sdgsdgsgd" localSheetId="17" hidden="1">{#N/A,#N/A,TRUE,"NMVR"}</definedName>
    <definedName name="sdgsdgsgd" localSheetId="1" hidden="1">{#N/A,#N/A,TRUE,"NMVR"}</definedName>
    <definedName name="sdgsdgsgd" localSheetId="2" hidden="1">{#N/A,#N/A,TRUE,"NMVR"}</definedName>
    <definedName name="sdgsdgsgd" localSheetId="3" hidden="1">{#N/A,#N/A,TRUE,"NMVR"}</definedName>
    <definedName name="sdgsdgsgd" localSheetId="4" hidden="1">{#N/A,#N/A,TRUE,"NMVR"}</definedName>
    <definedName name="sdgsdgsgd" hidden="1">{#N/A,#N/A,TRUE,"NMVR"}</definedName>
    <definedName name="SFPerfMet">'[16]SFPerf Metro'!$A$9:$AA$473</definedName>
    <definedName name="SFPerfRS">'[16]SFPerf RS'!$A$9:$AA$464</definedName>
    <definedName name="SFPerfSCOA">'[19]SFPerf SCOA'!$A$8:$Q$538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gsg" localSheetId="5" hidden="1">{#N/A,#N/A,TRUE,"NMVR"}</definedName>
    <definedName name="sgsg" localSheetId="6" hidden="1">{#N/A,#N/A,TRUE,"NMVR"}</definedName>
    <definedName name="sgsg" localSheetId="7" hidden="1">{#N/A,#N/A,TRUE,"NMVR"}</definedName>
    <definedName name="sgsg" localSheetId="8" hidden="1">{#N/A,#N/A,TRUE,"NMVR"}</definedName>
    <definedName name="sgsg" localSheetId="9" hidden="1">{#N/A,#N/A,TRUE,"NMVR"}</definedName>
    <definedName name="sgsg" localSheetId="10" hidden="1">{#N/A,#N/A,TRUE,"NMVR"}</definedName>
    <definedName name="sgsg" localSheetId="11" hidden="1">{#N/A,#N/A,TRUE,"NMVR"}</definedName>
    <definedName name="sgsg" localSheetId="12" hidden="1">{#N/A,#N/A,TRUE,"NMVR"}</definedName>
    <definedName name="sgsg" localSheetId="13" hidden="1">{#N/A,#N/A,TRUE,"NMVR"}</definedName>
    <definedName name="sgsg" localSheetId="14" hidden="1">{#N/A,#N/A,TRUE,"NMVR"}</definedName>
    <definedName name="sgsg" localSheetId="15" hidden="1">{#N/A,#N/A,TRUE,"NMVR"}</definedName>
    <definedName name="sgsg" localSheetId="16" hidden="1">{#N/A,#N/A,TRUE,"NMVR"}</definedName>
    <definedName name="sgsg" localSheetId="17" hidden="1">{#N/A,#N/A,TRUE,"NMVR"}</definedName>
    <definedName name="sgsg" localSheetId="1" hidden="1">{#N/A,#N/A,TRUE,"NMVR"}</definedName>
    <definedName name="sgsg" localSheetId="2" hidden="1">{#N/A,#N/A,TRUE,"NMVR"}</definedName>
    <definedName name="sgsg" localSheetId="3" hidden="1">{#N/A,#N/A,TRUE,"NMVR"}</definedName>
    <definedName name="sgsg" localSheetId="4" hidden="1">{#N/A,#N/A,TRUE,"NMVR"}</definedName>
    <definedName name="sgsg" hidden="1">{#N/A,#N/A,TRUE,"NMVR"}</definedName>
    <definedName name="sjjs" localSheetId="5" hidden="1">{#N/A,#N/A,TRUE,"NMVR"}</definedName>
    <definedName name="sjjs" localSheetId="6" hidden="1">{#N/A,#N/A,TRUE,"NMVR"}</definedName>
    <definedName name="sjjs" localSheetId="7" hidden="1">{#N/A,#N/A,TRUE,"NMVR"}</definedName>
    <definedName name="sjjs" localSheetId="8" hidden="1">{#N/A,#N/A,TRUE,"NMVR"}</definedName>
    <definedName name="sjjs" localSheetId="9" hidden="1">{#N/A,#N/A,TRUE,"NMVR"}</definedName>
    <definedName name="sjjs" localSheetId="10" hidden="1">{#N/A,#N/A,TRUE,"NMVR"}</definedName>
    <definedName name="sjjs" localSheetId="11" hidden="1">{#N/A,#N/A,TRUE,"NMVR"}</definedName>
    <definedName name="sjjs" localSheetId="12" hidden="1">{#N/A,#N/A,TRUE,"NMVR"}</definedName>
    <definedName name="sjjs" localSheetId="13" hidden="1">{#N/A,#N/A,TRUE,"NMVR"}</definedName>
    <definedName name="sjjs" localSheetId="14" hidden="1">{#N/A,#N/A,TRUE,"NMVR"}</definedName>
    <definedName name="sjjs" localSheetId="15" hidden="1">{#N/A,#N/A,TRUE,"NMVR"}</definedName>
    <definedName name="sjjs" localSheetId="1" hidden="1">{#N/A,#N/A,TRUE,"NMVR"}</definedName>
    <definedName name="sjjs" localSheetId="2" hidden="1">{#N/A,#N/A,TRUE,"NMVR"}</definedName>
    <definedName name="sjjs" localSheetId="3" hidden="1">{#N/A,#N/A,TRUE,"NMVR"}</definedName>
    <definedName name="sjjs" localSheetId="4" hidden="1">{#N/A,#N/A,TRUE,"NMVR"}</definedName>
    <definedName name="sjjs" hidden="1">{#N/A,#N/A,TRUE,"NMVR"}</definedName>
    <definedName name="Sought">'[4]TB Sought'!$A$82:$J$102</definedName>
    <definedName name="Start_Year">#REF!</definedName>
    <definedName name="States">'[20]0'!$B$1:$I$1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TRNR_03b8207e7f6444db866fcecaa43a6c55_1306_5" hidden="1">'[6]Data - reb inv'!#REF!</definedName>
    <definedName name="TRNR_0457d478100a4fbea75c9da55a948f2b_2421_2" hidden="1">[6]Daily!#REF!</definedName>
    <definedName name="TRNR_09f6f62b2f7e47c18c2e4d75dc0491f7_1310_1" localSheetId="0" hidden="1">'[21]Data - port'!#REF!</definedName>
    <definedName name="TRNR_09f6f62b2f7e47c18c2e4d75dc0491f7_1310_1" localSheetId="1" hidden="1">'[21]Data - port'!#REF!</definedName>
    <definedName name="TRNR_09f6f62b2f7e47c18c2e4d75dc0491f7_1310_1" localSheetId="2" hidden="1">'[21]Data - port'!#REF!</definedName>
    <definedName name="TRNR_09f6f62b2f7e47c18c2e4d75dc0491f7_1310_1" localSheetId="3" hidden="1">'[21]Data - port'!#REF!</definedName>
    <definedName name="TRNR_09f6f62b2f7e47c18c2e4d75dc0491f7_1310_1" localSheetId="4" hidden="1">'[21]Data - port'!#REF!</definedName>
    <definedName name="TRNR_09f6f62b2f7e47c18c2e4d75dc0491f7_1310_1" hidden="1">'[22]Data - port'!#REF!</definedName>
    <definedName name="TRNR_0a67ba6c34114141b37d19ca55404139_761_13" hidden="1">#REF!</definedName>
    <definedName name="TRNR_0f676efd42d24752974a86441b839794_36_13" hidden="1">#REF!</definedName>
    <definedName name="TRNR_11d70717fd904bc0affcef7a313c10e4_49_45" hidden="1">#REF!</definedName>
    <definedName name="TRNR_12f3816cd81f4daf8ac48f59032aff9d_1310_1" hidden="1">[6]Daily!#REF!</definedName>
    <definedName name="TRNR_174ee7faeb8f4eebb77687527faf3ec4_1310_1" localSheetId="0" hidden="1">'[21]Data - port'!#REF!</definedName>
    <definedName name="TRNR_174ee7faeb8f4eebb77687527faf3ec4_1310_1" localSheetId="1" hidden="1">'[21]Data - port'!#REF!</definedName>
    <definedName name="TRNR_174ee7faeb8f4eebb77687527faf3ec4_1310_1" localSheetId="2" hidden="1">'[21]Data - port'!#REF!</definedName>
    <definedName name="TRNR_174ee7faeb8f4eebb77687527faf3ec4_1310_1" localSheetId="3" hidden="1">'[21]Data - port'!#REF!</definedName>
    <definedName name="TRNR_174ee7faeb8f4eebb77687527faf3ec4_1310_1" localSheetId="4" hidden="1">'[21]Data - port'!#REF!</definedName>
    <definedName name="TRNR_174ee7faeb8f4eebb77687527faf3ec4_1310_1" hidden="1">'[22]Data - port'!#REF!</definedName>
    <definedName name="TRNR_1fb2a52e14824b85a9fff041b4d88f16_100_1" localSheetId="0" hidden="1">#REF!</definedName>
    <definedName name="TRNR_1fb2a52e14824b85a9fff041b4d88f16_100_1" localSheetId="1" hidden="1">#REF!</definedName>
    <definedName name="TRNR_1fb2a52e14824b85a9fff041b4d88f16_100_1" localSheetId="2" hidden="1">#REF!</definedName>
    <definedName name="TRNR_1fb2a52e14824b85a9fff041b4d88f16_100_1" localSheetId="3" hidden="1">#REF!</definedName>
    <definedName name="TRNR_1fb2a52e14824b85a9fff041b4d88f16_100_1" localSheetId="4" hidden="1">#REF!</definedName>
    <definedName name="TRNR_1fb2a52e14824b85a9fff041b4d88f16_100_1" hidden="1">#REF!</definedName>
    <definedName name="TRNR_2968e87ea17849de8b129db7d8e3feb2_1566_11" hidden="1">#REF!</definedName>
    <definedName name="TRNR_2f75f5f4ed6141539069a04798110dc0_1310_1" localSheetId="0" hidden="1">'[21]Data 3 - IO reb'!#REF!</definedName>
    <definedName name="TRNR_2f75f5f4ed6141539069a04798110dc0_1310_1" localSheetId="1" hidden="1">'[21]Data 3 - IO reb'!#REF!</definedName>
    <definedName name="TRNR_2f75f5f4ed6141539069a04798110dc0_1310_1" localSheetId="2" hidden="1">'[21]Data 3 - IO reb'!#REF!</definedName>
    <definedName name="TRNR_2f75f5f4ed6141539069a04798110dc0_1310_1" localSheetId="3" hidden="1">'[21]Data 3 - IO reb'!#REF!</definedName>
    <definedName name="TRNR_2f75f5f4ed6141539069a04798110dc0_1310_1" localSheetId="4" hidden="1">'[21]Data 3 - IO reb'!#REF!</definedName>
    <definedName name="TRNR_2f75f5f4ed6141539069a04798110dc0_1310_1" hidden="1">'[22]Data 3 - IO reb'!#REF!</definedName>
    <definedName name="TRNR_3276010556704b10ade67cf598e851a7_3088_2" hidden="1">#REF!</definedName>
    <definedName name="TRNR_3367f42c9d754172947b87b363846b16_785_37" hidden="1">#REF!</definedName>
    <definedName name="TRNR_39345cda02d24c08aa0236033210a072_33_2" localSheetId="0" hidden="1">'[21]Data 3 - IO reb'!#REF!</definedName>
    <definedName name="TRNR_39345cda02d24c08aa0236033210a072_33_2" localSheetId="1" hidden="1">'[21]Data 3 - IO reb'!#REF!</definedName>
    <definedName name="TRNR_39345cda02d24c08aa0236033210a072_33_2" localSheetId="2" hidden="1">'[21]Data 3 - IO reb'!#REF!</definedName>
    <definedName name="TRNR_39345cda02d24c08aa0236033210a072_33_2" localSheetId="3" hidden="1">'[21]Data 3 - IO reb'!#REF!</definedName>
    <definedName name="TRNR_39345cda02d24c08aa0236033210a072_33_2" localSheetId="4" hidden="1">'[21]Data 3 - IO reb'!#REF!</definedName>
    <definedName name="TRNR_39345cda02d24c08aa0236033210a072_33_2" hidden="1">'[22]Data 3 - IO reb'!#REF!</definedName>
    <definedName name="TRNR_3d33079832654e968d9cb09727108359_525_2" hidden="1">#REF!</definedName>
    <definedName name="TRNR_3e1c4af66e2440099ef56be1da9c7c1f_1310_1" localSheetId="0" hidden="1">'[21]Data 3 - IO reb'!#REF!</definedName>
    <definedName name="TRNR_3e1c4af66e2440099ef56be1da9c7c1f_1310_1" localSheetId="1" hidden="1">'[21]Data 3 - IO reb'!#REF!</definedName>
    <definedName name="TRNR_3e1c4af66e2440099ef56be1da9c7c1f_1310_1" localSheetId="2" hidden="1">'[21]Data 3 - IO reb'!#REF!</definedName>
    <definedName name="TRNR_3e1c4af66e2440099ef56be1da9c7c1f_1310_1" localSheetId="3" hidden="1">'[21]Data 3 - IO reb'!#REF!</definedName>
    <definedName name="TRNR_3e1c4af66e2440099ef56be1da9c7c1f_1310_1" localSheetId="4" hidden="1">'[21]Data 3 - IO reb'!#REF!</definedName>
    <definedName name="TRNR_3e1c4af66e2440099ef56be1da9c7c1f_1310_1" hidden="1">'[22]Data 3 - IO reb'!#REF!</definedName>
    <definedName name="TRNR_40a0279c9cb1483885a18e01acc1fff7_1310_1" localSheetId="0" hidden="1">'[21]Data - port'!#REF!</definedName>
    <definedName name="TRNR_40a0279c9cb1483885a18e01acc1fff7_1310_1" localSheetId="1" hidden="1">'[21]Data - port'!#REF!</definedName>
    <definedName name="TRNR_40a0279c9cb1483885a18e01acc1fff7_1310_1" localSheetId="2" hidden="1">'[21]Data - port'!#REF!</definedName>
    <definedName name="TRNR_40a0279c9cb1483885a18e01acc1fff7_1310_1" localSheetId="3" hidden="1">'[21]Data - port'!#REF!</definedName>
    <definedName name="TRNR_40a0279c9cb1483885a18e01acc1fff7_1310_1" localSheetId="4" hidden="1">'[21]Data - port'!#REF!</definedName>
    <definedName name="TRNR_40a0279c9cb1483885a18e01acc1fff7_1310_1" hidden="1">'[22]Data - port'!#REF!</definedName>
    <definedName name="TRNR_41369ccaff4e45db9f7830d92ee46d5d_10_1" localSheetId="0" hidden="1">#REF!</definedName>
    <definedName name="TRNR_41369ccaff4e45db9f7830d92ee46d5d_10_1" localSheetId="1" hidden="1">#REF!</definedName>
    <definedName name="TRNR_41369ccaff4e45db9f7830d92ee46d5d_10_1" localSheetId="2" hidden="1">#REF!</definedName>
    <definedName name="TRNR_41369ccaff4e45db9f7830d92ee46d5d_10_1" localSheetId="3" hidden="1">#REF!</definedName>
    <definedName name="TRNR_41369ccaff4e45db9f7830d92ee46d5d_10_1" localSheetId="4" hidden="1">#REF!</definedName>
    <definedName name="TRNR_41369ccaff4e45db9f7830d92ee46d5d_10_1" hidden="1">#REF!</definedName>
    <definedName name="TRNR_46501af7917c499388f29d8c0f18bff8_117_1" hidden="1">[6]Month!#REF!</definedName>
    <definedName name="TRNR_48b2d7f3aef348f98b752ecc8677c25b_785_3" localSheetId="0" hidden="1">'[21]Data 1 - China IO'!#REF!</definedName>
    <definedName name="TRNR_48b2d7f3aef348f98b752ecc8677c25b_785_3" localSheetId="1" hidden="1">'[21]Data 1 - China IO'!#REF!</definedName>
    <definedName name="TRNR_48b2d7f3aef348f98b752ecc8677c25b_785_3" localSheetId="2" hidden="1">'[21]Data 1 - China IO'!#REF!</definedName>
    <definedName name="TRNR_48b2d7f3aef348f98b752ecc8677c25b_785_3" localSheetId="3" hidden="1">'[21]Data 1 - China IO'!#REF!</definedName>
    <definedName name="TRNR_48b2d7f3aef348f98b752ecc8677c25b_785_3" localSheetId="4" hidden="1">'[21]Data 1 - China IO'!#REF!</definedName>
    <definedName name="TRNR_48b2d7f3aef348f98b752ecc8677c25b_785_3" hidden="1">'[22]Data 1 - China IO'!#REF!</definedName>
    <definedName name="TRNR_4ab41dcfea8d4144bf11e468be1c969e_2615_1" hidden="1">[6]Daily!#REF!</definedName>
    <definedName name="TRNR_4bc512a353f349f3814567181d502444_1310_1" localSheetId="0" hidden="1">'[21]Data - port'!#REF!</definedName>
    <definedName name="TRNR_4bc512a353f349f3814567181d502444_1310_1" localSheetId="1" hidden="1">'[21]Data - port'!#REF!</definedName>
    <definedName name="TRNR_4bc512a353f349f3814567181d502444_1310_1" localSheetId="2" hidden="1">'[21]Data - port'!#REF!</definedName>
    <definedName name="TRNR_4bc512a353f349f3814567181d502444_1310_1" localSheetId="3" hidden="1">'[21]Data - port'!#REF!</definedName>
    <definedName name="TRNR_4bc512a353f349f3814567181d502444_1310_1" localSheetId="4" hidden="1">'[21]Data - port'!#REF!</definedName>
    <definedName name="TRNR_4bc512a353f349f3814567181d502444_1310_1" hidden="1">'[22]Data - port'!#REF!</definedName>
    <definedName name="TRNR_4e06ba7bda4a424f82565e4e0fbf3552_1310_1" localSheetId="0" hidden="1">'[21]Data 3 - IO reb'!#REF!</definedName>
    <definedName name="TRNR_4e06ba7bda4a424f82565e4e0fbf3552_1310_1" localSheetId="1" hidden="1">'[21]Data 3 - IO reb'!#REF!</definedName>
    <definedName name="TRNR_4e06ba7bda4a424f82565e4e0fbf3552_1310_1" localSheetId="2" hidden="1">'[21]Data 3 - IO reb'!#REF!</definedName>
    <definedName name="TRNR_4e06ba7bda4a424f82565e4e0fbf3552_1310_1" localSheetId="3" hidden="1">'[21]Data 3 - IO reb'!#REF!</definedName>
    <definedName name="TRNR_4e06ba7bda4a424f82565e4e0fbf3552_1310_1" localSheetId="4" hidden="1">'[21]Data 3 - IO reb'!#REF!</definedName>
    <definedName name="TRNR_4e06ba7bda4a424f82565e4e0fbf3552_1310_1" hidden="1">'[22]Data 3 - IO reb'!#REF!</definedName>
    <definedName name="TRNR_4ef942fd210a417da9a57835f6d9d3cd_534_2" localSheetId="0" hidden="1">[23]Oil!#REF!</definedName>
    <definedName name="TRNR_4ef942fd210a417da9a57835f6d9d3cd_534_2" localSheetId="1" hidden="1">[23]Oil!#REF!</definedName>
    <definedName name="TRNR_4ef942fd210a417da9a57835f6d9d3cd_534_2" localSheetId="2" hidden="1">[23]Oil!#REF!</definedName>
    <definedName name="TRNR_4ef942fd210a417da9a57835f6d9d3cd_534_2" localSheetId="3" hidden="1">[23]Oil!#REF!</definedName>
    <definedName name="TRNR_4ef942fd210a417da9a57835f6d9d3cd_534_2" localSheetId="4" hidden="1">[23]Oil!#REF!</definedName>
    <definedName name="TRNR_4ef942fd210a417da9a57835f6d9d3cd_534_2" hidden="1">[24]Oil!#REF!</definedName>
    <definedName name="TRNR_5265a33ed36a40868b92b1dc2fe4a36a_61_2" hidden="1">[6]Month!#REF!</definedName>
    <definedName name="TRNR_5354b32f3dd54f709f856f4aaed71070_2173_1" hidden="1">[6]Daily!#REF!</definedName>
    <definedName name="TRNR_538fb76d7b424f5c881519a41342eaa5_5225_3" localSheetId="0" hidden="1">'[21]Data 3 - IO reb'!#REF!</definedName>
    <definedName name="TRNR_538fb76d7b424f5c881519a41342eaa5_5225_3" localSheetId="1" hidden="1">'[21]Data 3 - IO reb'!#REF!</definedName>
    <definedName name="TRNR_538fb76d7b424f5c881519a41342eaa5_5225_3" localSheetId="2" hidden="1">'[21]Data 3 - IO reb'!#REF!</definedName>
    <definedName name="TRNR_538fb76d7b424f5c881519a41342eaa5_5225_3" localSheetId="3" hidden="1">'[21]Data 3 - IO reb'!#REF!</definedName>
    <definedName name="TRNR_538fb76d7b424f5c881519a41342eaa5_5225_3" localSheetId="4" hidden="1">'[21]Data 3 - IO reb'!#REF!</definedName>
    <definedName name="TRNR_538fb76d7b424f5c881519a41342eaa5_5225_3" hidden="1">'[22]Data 3 - IO reb'!#REF!</definedName>
    <definedName name="TRNR_58720597652241cdad229b1997f79b9d_1_1" hidden="1">#REF!</definedName>
    <definedName name="TRNR_5efbf5cc24054f42a89ccf4c8ba63945_2871_2">#REF!</definedName>
    <definedName name="TRNR_693d8da6b54247578eb968c4579810bc_1310_1" localSheetId="0" hidden="1">'[21]Data 3 - IO reb'!#REF!</definedName>
    <definedName name="TRNR_693d8da6b54247578eb968c4579810bc_1310_1" localSheetId="1" hidden="1">'[21]Data 3 - IO reb'!#REF!</definedName>
    <definedName name="TRNR_693d8da6b54247578eb968c4579810bc_1310_1" localSheetId="2" hidden="1">'[21]Data 3 - IO reb'!#REF!</definedName>
    <definedName name="TRNR_693d8da6b54247578eb968c4579810bc_1310_1" localSheetId="3" hidden="1">'[21]Data 3 - IO reb'!#REF!</definedName>
    <definedName name="TRNR_693d8da6b54247578eb968c4579810bc_1310_1" localSheetId="4" hidden="1">'[21]Data 3 - IO reb'!#REF!</definedName>
    <definedName name="TRNR_693d8da6b54247578eb968c4579810bc_1310_1" hidden="1">'[22]Data 3 - IO reb'!#REF!</definedName>
    <definedName name="TRNR_7058a4e54fcb43f3b560c78146e03d31_5223_3" localSheetId="0" hidden="1">'[21]Data - port'!#REF!</definedName>
    <definedName name="TRNR_7058a4e54fcb43f3b560c78146e03d31_5223_3" localSheetId="1" hidden="1">'[21]Data - port'!#REF!</definedName>
    <definedName name="TRNR_7058a4e54fcb43f3b560c78146e03d31_5223_3" localSheetId="2" hidden="1">'[21]Data - port'!#REF!</definedName>
    <definedName name="TRNR_7058a4e54fcb43f3b560c78146e03d31_5223_3" localSheetId="3" hidden="1">'[21]Data - port'!#REF!</definedName>
    <definedName name="TRNR_7058a4e54fcb43f3b560c78146e03d31_5223_3" localSheetId="4" hidden="1">'[21]Data - port'!#REF!</definedName>
    <definedName name="TRNR_7058a4e54fcb43f3b560c78146e03d31_5223_3" hidden="1">'[22]Data - port'!#REF!</definedName>
    <definedName name="TRNR_72da13a34d314eb38ceaff081a928fad_1310_3" localSheetId="0" hidden="1">'[21]Data - port'!#REF!</definedName>
    <definedName name="TRNR_72da13a34d314eb38ceaff081a928fad_1310_3" localSheetId="1" hidden="1">'[21]Data - port'!#REF!</definedName>
    <definedName name="TRNR_72da13a34d314eb38ceaff081a928fad_1310_3" localSheetId="2" hidden="1">'[21]Data - port'!#REF!</definedName>
    <definedName name="TRNR_72da13a34d314eb38ceaff081a928fad_1310_3" localSheetId="3" hidden="1">'[21]Data - port'!#REF!</definedName>
    <definedName name="TRNR_72da13a34d314eb38ceaff081a928fad_1310_3" localSheetId="4" hidden="1">'[21]Data - port'!#REF!</definedName>
    <definedName name="TRNR_72da13a34d314eb38ceaff081a928fad_1310_3" hidden="1">'[22]Data - port'!#REF!</definedName>
    <definedName name="TRNR_7c270a86d71a4e348dcd350ae85d535d_32_7" hidden="1">#REF!</definedName>
    <definedName name="TRNR_8336cf31dcd846a18f15c997087d06ea_1310_1" localSheetId="0" hidden="1">'[21]Data 3 - IO reb'!#REF!</definedName>
    <definedName name="TRNR_8336cf31dcd846a18f15c997087d06ea_1310_1" localSheetId="1" hidden="1">'[21]Data 3 - IO reb'!#REF!</definedName>
    <definedName name="TRNR_8336cf31dcd846a18f15c997087d06ea_1310_1" localSheetId="2" hidden="1">'[21]Data 3 - IO reb'!#REF!</definedName>
    <definedName name="TRNR_8336cf31dcd846a18f15c997087d06ea_1310_1" localSheetId="3" hidden="1">'[21]Data 3 - IO reb'!#REF!</definedName>
    <definedName name="TRNR_8336cf31dcd846a18f15c997087d06ea_1310_1" localSheetId="4" hidden="1">'[21]Data 3 - IO reb'!#REF!</definedName>
    <definedName name="TRNR_8336cf31dcd846a18f15c997087d06ea_1310_1" hidden="1">'[22]Data 3 - IO reb'!#REF!</definedName>
    <definedName name="TRNR_835fe6572535404bb1046a2b85b9e222_1310_1" localSheetId="0" hidden="1">'[21]Data 3 - IO reb'!#REF!</definedName>
    <definedName name="TRNR_835fe6572535404bb1046a2b85b9e222_1310_1" localSheetId="1" hidden="1">'[21]Data 3 - IO reb'!#REF!</definedName>
    <definedName name="TRNR_835fe6572535404bb1046a2b85b9e222_1310_1" localSheetId="2" hidden="1">'[21]Data 3 - IO reb'!#REF!</definedName>
    <definedName name="TRNR_835fe6572535404bb1046a2b85b9e222_1310_1" localSheetId="3" hidden="1">'[21]Data 3 - IO reb'!#REF!</definedName>
    <definedName name="TRNR_835fe6572535404bb1046a2b85b9e222_1310_1" localSheetId="4" hidden="1">'[21]Data 3 - IO reb'!#REF!</definedName>
    <definedName name="TRNR_835fe6572535404bb1046a2b85b9e222_1310_1" hidden="1">'[22]Data 3 - IO reb'!#REF!</definedName>
    <definedName name="TRNR_8c36a4b85f4e4e77b38aec75c8be2142_1310_1" localSheetId="0" hidden="1">'[21]Data 3 - IO reb'!#REF!</definedName>
    <definedName name="TRNR_8c36a4b85f4e4e77b38aec75c8be2142_1310_1" localSheetId="1" hidden="1">'[21]Data 3 - IO reb'!#REF!</definedName>
    <definedName name="TRNR_8c36a4b85f4e4e77b38aec75c8be2142_1310_1" localSheetId="2" hidden="1">'[21]Data 3 - IO reb'!#REF!</definedName>
    <definedName name="TRNR_8c36a4b85f4e4e77b38aec75c8be2142_1310_1" localSheetId="3" hidden="1">'[21]Data 3 - IO reb'!#REF!</definedName>
    <definedName name="TRNR_8c36a4b85f4e4e77b38aec75c8be2142_1310_1" localSheetId="4" hidden="1">'[21]Data 3 - IO reb'!#REF!</definedName>
    <definedName name="TRNR_8c36a4b85f4e4e77b38aec75c8be2142_1310_1" hidden="1">'[22]Data 3 - IO reb'!#REF!</definedName>
    <definedName name="TRNR_914fe2fb18f64082b2a0a0b63c8876fc_1180_1" hidden="1">#REF!</definedName>
    <definedName name="TRNR_933f280d43f14283ab8456cfb798955d_1310_1" localSheetId="0" hidden="1">'[21]Data 3 - IO reb'!#REF!</definedName>
    <definedName name="TRNR_933f280d43f14283ab8456cfb798955d_1310_1" localSheetId="1" hidden="1">'[21]Data 3 - IO reb'!#REF!</definedName>
    <definedName name="TRNR_933f280d43f14283ab8456cfb798955d_1310_1" localSheetId="2" hidden="1">'[21]Data 3 - IO reb'!#REF!</definedName>
    <definedName name="TRNR_933f280d43f14283ab8456cfb798955d_1310_1" localSheetId="3" hidden="1">'[21]Data 3 - IO reb'!#REF!</definedName>
    <definedName name="TRNR_933f280d43f14283ab8456cfb798955d_1310_1" localSheetId="4" hidden="1">'[21]Data 3 - IO reb'!#REF!</definedName>
    <definedName name="TRNR_933f280d43f14283ab8456cfb798955d_1310_1" hidden="1">'[22]Data 3 - IO reb'!#REF!</definedName>
    <definedName name="TRNR_999da15c5e2a4f8abcd4d6e98dc4c839_1310_1" localSheetId="0" hidden="1">'[21]Data 3 - IO reb'!#REF!</definedName>
    <definedName name="TRNR_999da15c5e2a4f8abcd4d6e98dc4c839_1310_1" localSheetId="1" hidden="1">'[21]Data 3 - IO reb'!#REF!</definedName>
    <definedName name="TRNR_999da15c5e2a4f8abcd4d6e98dc4c839_1310_1" localSheetId="2" hidden="1">'[21]Data 3 - IO reb'!#REF!</definedName>
    <definedName name="TRNR_999da15c5e2a4f8abcd4d6e98dc4c839_1310_1" localSheetId="3" hidden="1">'[21]Data 3 - IO reb'!#REF!</definedName>
    <definedName name="TRNR_999da15c5e2a4f8abcd4d6e98dc4c839_1310_1" localSheetId="4" hidden="1">'[21]Data 3 - IO reb'!#REF!</definedName>
    <definedName name="TRNR_999da15c5e2a4f8abcd4d6e98dc4c839_1310_1" hidden="1">'[22]Data 3 - IO reb'!#REF!</definedName>
    <definedName name="TRNR_99d04391b32046dcaa05cf489563a93b_1310_1" localSheetId="0" hidden="1">'[21]Data 3 - IO reb'!#REF!</definedName>
    <definedName name="TRNR_99d04391b32046dcaa05cf489563a93b_1310_1" localSheetId="1" hidden="1">'[21]Data 3 - IO reb'!#REF!</definedName>
    <definedName name="TRNR_99d04391b32046dcaa05cf489563a93b_1310_1" localSheetId="2" hidden="1">'[21]Data 3 - IO reb'!#REF!</definedName>
    <definedName name="TRNR_99d04391b32046dcaa05cf489563a93b_1310_1" localSheetId="3" hidden="1">'[21]Data 3 - IO reb'!#REF!</definedName>
    <definedName name="TRNR_99d04391b32046dcaa05cf489563a93b_1310_1" localSheetId="4" hidden="1">'[21]Data 3 - IO reb'!#REF!</definedName>
    <definedName name="TRNR_99d04391b32046dcaa05cf489563a93b_1310_1" hidden="1">'[22]Data 3 - IO reb'!#REF!</definedName>
    <definedName name="TRNR_9d54d05b501d498e85aff5e2a84d914f_97_3" localSheetId="0" hidden="1">'[21]Data 3 - IO reb'!#REF!</definedName>
    <definedName name="TRNR_9d54d05b501d498e85aff5e2a84d914f_97_3" localSheetId="1" hidden="1">'[21]Data 3 - IO reb'!#REF!</definedName>
    <definedName name="TRNR_9d54d05b501d498e85aff5e2a84d914f_97_3" localSheetId="2" hidden="1">'[21]Data 3 - IO reb'!#REF!</definedName>
    <definedName name="TRNR_9d54d05b501d498e85aff5e2a84d914f_97_3" localSheetId="3" hidden="1">'[21]Data 3 - IO reb'!#REF!</definedName>
    <definedName name="TRNR_9d54d05b501d498e85aff5e2a84d914f_97_3" localSheetId="4" hidden="1">'[21]Data 3 - IO reb'!#REF!</definedName>
    <definedName name="TRNR_9d54d05b501d498e85aff5e2a84d914f_97_3" hidden="1">'[22]Data 3 - IO reb'!#REF!</definedName>
    <definedName name="TRNR_a088e3c067c347309d32c1646747bf46_2089_25" hidden="1">#REF!</definedName>
    <definedName name="TRNR_a2ba52b6e070491db3cd10a2331bd68a_1310_1" localSheetId="0" hidden="1">'[21]Data - port'!#REF!</definedName>
    <definedName name="TRNR_a2ba52b6e070491db3cd10a2331bd68a_1310_1" localSheetId="1" hidden="1">'[21]Data - port'!#REF!</definedName>
    <definedName name="TRNR_a2ba52b6e070491db3cd10a2331bd68a_1310_1" localSheetId="2" hidden="1">'[21]Data - port'!#REF!</definedName>
    <definedName name="TRNR_a2ba52b6e070491db3cd10a2331bd68a_1310_1" localSheetId="3" hidden="1">'[21]Data - port'!#REF!</definedName>
    <definedName name="TRNR_a2ba52b6e070491db3cd10a2331bd68a_1310_1" localSheetId="4" hidden="1">'[21]Data - port'!#REF!</definedName>
    <definedName name="TRNR_a2ba52b6e070491db3cd10a2331bd68a_1310_1" hidden="1">'[22]Data - port'!#REF!</definedName>
    <definedName name="TRNR_a6d4460f440448cab0c790695e804379_1310_3" localSheetId="0" hidden="1">'[21]Data 3 - IO reb'!#REF!</definedName>
    <definedName name="TRNR_a6d4460f440448cab0c790695e804379_1310_3" localSheetId="1" hidden="1">'[21]Data 3 - IO reb'!#REF!</definedName>
    <definedName name="TRNR_a6d4460f440448cab0c790695e804379_1310_3" localSheetId="2" hidden="1">'[21]Data 3 - IO reb'!#REF!</definedName>
    <definedName name="TRNR_a6d4460f440448cab0c790695e804379_1310_3" localSheetId="3" hidden="1">'[21]Data 3 - IO reb'!#REF!</definedName>
    <definedName name="TRNR_a6d4460f440448cab0c790695e804379_1310_3" localSheetId="4" hidden="1">'[21]Data 3 - IO reb'!#REF!</definedName>
    <definedName name="TRNR_a6d4460f440448cab0c790695e804379_1310_3" hidden="1">'[22]Data 3 - IO reb'!#REF!</definedName>
    <definedName name="TRNR_a7dc7b8f618a4146aef2b1a491db4470_1310_1" hidden="1">[6]Daily!#REF!</definedName>
    <definedName name="TRNR_a9bc102ab0b54afa952135c45a708977_1310_1" localSheetId="0" hidden="1">'[21]Data - port'!#REF!</definedName>
    <definedName name="TRNR_a9bc102ab0b54afa952135c45a708977_1310_1" localSheetId="1" hidden="1">'[21]Data - port'!#REF!</definedName>
    <definedName name="TRNR_a9bc102ab0b54afa952135c45a708977_1310_1" localSheetId="2" hidden="1">'[21]Data - port'!#REF!</definedName>
    <definedName name="TRNR_a9bc102ab0b54afa952135c45a708977_1310_1" localSheetId="3" hidden="1">'[21]Data - port'!#REF!</definedName>
    <definedName name="TRNR_a9bc102ab0b54afa952135c45a708977_1310_1" localSheetId="4" hidden="1">'[21]Data - port'!#REF!</definedName>
    <definedName name="TRNR_a9bc102ab0b54afa952135c45a708977_1310_1" hidden="1">'[22]Data - port'!#REF!</definedName>
    <definedName name="TRNR_b277c0d848914b528042ed2db5409d0b_527_1" localSheetId="0" hidden="1">[23]Oil!#REF!</definedName>
    <definedName name="TRNR_b277c0d848914b528042ed2db5409d0b_527_1" localSheetId="1" hidden="1">[23]Oil!#REF!</definedName>
    <definedName name="TRNR_b277c0d848914b528042ed2db5409d0b_527_1" localSheetId="2" hidden="1">[23]Oil!#REF!</definedName>
    <definedName name="TRNR_b277c0d848914b528042ed2db5409d0b_527_1" localSheetId="3" hidden="1">[23]Oil!#REF!</definedName>
    <definedName name="TRNR_b277c0d848914b528042ed2db5409d0b_527_1" localSheetId="4" hidden="1">[23]Oil!#REF!</definedName>
    <definedName name="TRNR_b277c0d848914b528042ed2db5409d0b_527_1" hidden="1">[24]Oil!#REF!</definedName>
    <definedName name="TRNR_b70daabe186e4ae2b3911fdbedb509f5_100_1" localSheetId="0" hidden="1">#REF!</definedName>
    <definedName name="TRNR_b70daabe186e4ae2b3911fdbedb509f5_100_1" localSheetId="1" hidden="1">#REF!</definedName>
    <definedName name="TRNR_b70daabe186e4ae2b3911fdbedb509f5_100_1" localSheetId="2" hidden="1">#REF!</definedName>
    <definedName name="TRNR_b70daabe186e4ae2b3911fdbedb509f5_100_1" localSheetId="3" hidden="1">#REF!</definedName>
    <definedName name="TRNR_b70daabe186e4ae2b3911fdbedb509f5_100_1" localSheetId="4" hidden="1">#REF!</definedName>
    <definedName name="TRNR_b70daabe186e4ae2b3911fdbedb509f5_100_1" hidden="1">#REF!</definedName>
    <definedName name="TRNR_bc15ad72643e49378fbeac1d913b0c05_16_5" hidden="1">#REF!</definedName>
    <definedName name="TRNR_bf125bd14fe14383a5680803603509e3_1306_2" hidden="1">#REF!</definedName>
    <definedName name="TRNR_c1aa09abd22c428ba4f2125683ba61be_7_1" hidden="1">#REF!</definedName>
    <definedName name="TRNR_c628a10ac59a472bb6adab24e0bad92c_340_3" hidden="1">'[25]D - monthly'!#REF!</definedName>
    <definedName name="TRNR_c92d7fbc30e04c01a2f4c249473c44b6_266_1" hidden="1">[6]Prop!#REF!</definedName>
    <definedName name="TRNR_cf0e72c850404c71bffab87bb6a5d327_33_1" localSheetId="0" hidden="1">'[21]Data 3 - IO reb'!#REF!</definedName>
    <definedName name="TRNR_cf0e72c850404c71bffab87bb6a5d327_33_1" localSheetId="1" hidden="1">'[21]Data 3 - IO reb'!#REF!</definedName>
    <definedName name="TRNR_cf0e72c850404c71bffab87bb6a5d327_33_1" localSheetId="2" hidden="1">'[21]Data 3 - IO reb'!#REF!</definedName>
    <definedName name="TRNR_cf0e72c850404c71bffab87bb6a5d327_33_1" localSheetId="3" hidden="1">'[21]Data 3 - IO reb'!#REF!</definedName>
    <definedName name="TRNR_cf0e72c850404c71bffab87bb6a5d327_33_1" localSheetId="4" hidden="1">'[21]Data 3 - IO reb'!#REF!</definedName>
    <definedName name="TRNR_cf0e72c850404c71bffab87bb6a5d327_33_1" hidden="1">'[22]Data 3 - IO reb'!#REF!</definedName>
    <definedName name="TRNR_d294103c795f432bb56f632cc6742b3b_1310_1" hidden="1">[6]Daily!#REF!</definedName>
    <definedName name="TRNR_d38b7c5331a54e7384b09c827a8fdece_2281_3" localSheetId="0" hidden="1">'[21]Data 3 - IO reb'!#REF!</definedName>
    <definedName name="TRNR_d38b7c5331a54e7384b09c827a8fdece_2281_3" localSheetId="1" hidden="1">'[21]Data 3 - IO reb'!#REF!</definedName>
    <definedName name="TRNR_d38b7c5331a54e7384b09c827a8fdece_2281_3" localSheetId="2" hidden="1">'[21]Data 3 - IO reb'!#REF!</definedName>
    <definedName name="TRNR_d38b7c5331a54e7384b09c827a8fdece_2281_3" localSheetId="3" hidden="1">'[21]Data 3 - IO reb'!#REF!</definedName>
    <definedName name="TRNR_d38b7c5331a54e7384b09c827a8fdece_2281_3" localSheetId="4" hidden="1">'[21]Data 3 - IO reb'!#REF!</definedName>
    <definedName name="TRNR_d38b7c5331a54e7384b09c827a8fdece_2281_3" hidden="1">'[22]Data 3 - IO reb'!#REF!</definedName>
    <definedName name="TRNR_d3f6b5264d384a6d8ddddfc63d44d5e8_1303_1" hidden="1">#REF!</definedName>
    <definedName name="TRNR_d572cddff57c424ca9b11df09ee1add8_353_1" localSheetId="0" hidden="1">'[26]Brazil exports'!#REF!</definedName>
    <definedName name="TRNR_d572cddff57c424ca9b11df09ee1add8_353_1" localSheetId="1" hidden="1">'[26]Brazil exports'!#REF!</definedName>
    <definedName name="TRNR_d572cddff57c424ca9b11df09ee1add8_353_1" localSheetId="2" hidden="1">'[26]Brazil exports'!#REF!</definedName>
    <definedName name="TRNR_d572cddff57c424ca9b11df09ee1add8_353_1" localSheetId="3" hidden="1">'[26]Brazil exports'!#REF!</definedName>
    <definedName name="TRNR_d572cddff57c424ca9b11df09ee1add8_353_1" localSheetId="4" hidden="1">'[26]Brazil exports'!#REF!</definedName>
    <definedName name="TRNR_d572cddff57c424ca9b11df09ee1add8_353_1" hidden="1">'[27]Brazil exports'!#REF!</definedName>
    <definedName name="TRNR_dad3394cca914e0792b39f67cf177a9d_1310_1" localSheetId="0" hidden="1">'[21]Data 3 - IO reb'!#REF!</definedName>
    <definedName name="TRNR_dad3394cca914e0792b39f67cf177a9d_1310_1" localSheetId="1" hidden="1">'[21]Data 3 - IO reb'!#REF!</definedName>
    <definedName name="TRNR_dad3394cca914e0792b39f67cf177a9d_1310_1" localSheetId="2" hidden="1">'[21]Data 3 - IO reb'!#REF!</definedName>
    <definedName name="TRNR_dad3394cca914e0792b39f67cf177a9d_1310_1" localSheetId="3" hidden="1">'[21]Data 3 - IO reb'!#REF!</definedName>
    <definedName name="TRNR_dad3394cca914e0792b39f67cf177a9d_1310_1" localSheetId="4" hidden="1">'[21]Data 3 - IO reb'!#REF!</definedName>
    <definedName name="TRNR_dad3394cca914e0792b39f67cf177a9d_1310_1" hidden="1">'[22]Data 3 - IO reb'!#REF!</definedName>
    <definedName name="TRNR_dafee4b6d17246648c7a3f39b54e2907_2615_1" hidden="1">[6]Daily!#REF!</definedName>
    <definedName name="TRNR_dc0787d32d3a43bea0162d8686e2cd21_2288_2" localSheetId="0" hidden="1">'[21]Data - port'!#REF!</definedName>
    <definedName name="TRNR_dc0787d32d3a43bea0162d8686e2cd21_2288_2" localSheetId="1" hidden="1">'[21]Data - port'!#REF!</definedName>
    <definedName name="TRNR_dc0787d32d3a43bea0162d8686e2cd21_2288_2" localSheetId="2" hidden="1">'[21]Data - port'!#REF!</definedName>
    <definedName name="TRNR_dc0787d32d3a43bea0162d8686e2cd21_2288_2" localSheetId="3" hidden="1">'[21]Data - port'!#REF!</definedName>
    <definedName name="TRNR_dc0787d32d3a43bea0162d8686e2cd21_2288_2" localSheetId="4" hidden="1">'[21]Data - port'!#REF!</definedName>
    <definedName name="TRNR_dc0787d32d3a43bea0162d8686e2cd21_2288_2" hidden="1">'[22]Data - port'!#REF!</definedName>
    <definedName name="TRNR_df2b704cecb745c59a06733c4f7d15a1_266_3" hidden="1">[6]Oil!#REF!</definedName>
    <definedName name="TRNR_e25c555e4000403880a6528388e48cf4_1310_1" localSheetId="0" hidden="1">'[21]Data - port'!#REF!</definedName>
    <definedName name="TRNR_e25c555e4000403880a6528388e48cf4_1310_1" localSheetId="1" hidden="1">'[21]Data - port'!#REF!</definedName>
    <definedName name="TRNR_e25c555e4000403880a6528388e48cf4_1310_1" localSheetId="2" hidden="1">'[21]Data - port'!#REF!</definedName>
    <definedName name="TRNR_e25c555e4000403880a6528388e48cf4_1310_1" localSheetId="3" hidden="1">'[21]Data - port'!#REF!</definedName>
    <definedName name="TRNR_e25c555e4000403880a6528388e48cf4_1310_1" localSheetId="4" hidden="1">'[21]Data - port'!#REF!</definedName>
    <definedName name="TRNR_e25c555e4000403880a6528388e48cf4_1310_1" hidden="1">'[22]Data - port'!#REF!</definedName>
    <definedName name="TRNR_e46aa32b208145108476928841a17522_2610_3" hidden="1">'[6]Data - reb inv'!#REF!</definedName>
    <definedName name="TRNR_e58f5e231490447f9d9047146f61c853_1310_1" localSheetId="0" hidden="1">'[21]Data - port'!#REF!</definedName>
    <definedName name="TRNR_e58f5e231490447f9d9047146f61c853_1310_1" localSheetId="1" hidden="1">'[21]Data - port'!#REF!</definedName>
    <definedName name="TRNR_e58f5e231490447f9d9047146f61c853_1310_1" localSheetId="2" hidden="1">'[21]Data - port'!#REF!</definedName>
    <definedName name="TRNR_e58f5e231490447f9d9047146f61c853_1310_1" localSheetId="3" hidden="1">'[21]Data - port'!#REF!</definedName>
    <definedName name="TRNR_e58f5e231490447f9d9047146f61c853_1310_1" localSheetId="4" hidden="1">'[21]Data - port'!#REF!</definedName>
    <definedName name="TRNR_e58f5e231490447f9d9047146f61c853_1310_1" hidden="1">'[22]Data - port'!#REF!</definedName>
    <definedName name="TRNR_e827b8a2b12144dd9b04f82815b1a363_1310_1" localSheetId="0" hidden="1">'[21]Data 3 - IO reb'!#REF!</definedName>
    <definedName name="TRNR_e827b8a2b12144dd9b04f82815b1a363_1310_1" localSheetId="1" hidden="1">'[21]Data 3 - IO reb'!#REF!</definedName>
    <definedName name="TRNR_e827b8a2b12144dd9b04f82815b1a363_1310_1" localSheetId="2" hidden="1">'[21]Data 3 - IO reb'!#REF!</definedName>
    <definedName name="TRNR_e827b8a2b12144dd9b04f82815b1a363_1310_1" localSheetId="3" hidden="1">'[21]Data 3 - IO reb'!#REF!</definedName>
    <definedName name="TRNR_e827b8a2b12144dd9b04f82815b1a363_1310_1" localSheetId="4" hidden="1">'[21]Data 3 - IO reb'!#REF!</definedName>
    <definedName name="TRNR_e827b8a2b12144dd9b04f82815b1a363_1310_1" hidden="1">'[22]Data 3 - IO reb'!#REF!</definedName>
    <definedName name="TRNR_ea47eb4ea0d04444ad2b1d8d556605a0_1310_1" localSheetId="0" hidden="1">'[21]Data 3 - IO reb'!#REF!</definedName>
    <definedName name="TRNR_ea47eb4ea0d04444ad2b1d8d556605a0_1310_1" localSheetId="1" hidden="1">'[21]Data 3 - IO reb'!#REF!</definedName>
    <definedName name="TRNR_ea47eb4ea0d04444ad2b1d8d556605a0_1310_1" localSheetId="2" hidden="1">'[21]Data 3 - IO reb'!#REF!</definedName>
    <definedName name="TRNR_ea47eb4ea0d04444ad2b1d8d556605a0_1310_1" localSheetId="3" hidden="1">'[21]Data 3 - IO reb'!#REF!</definedName>
    <definedName name="TRNR_ea47eb4ea0d04444ad2b1d8d556605a0_1310_1" localSheetId="4" hidden="1">'[21]Data 3 - IO reb'!#REF!</definedName>
    <definedName name="TRNR_ea47eb4ea0d04444ad2b1d8d556605a0_1310_1" hidden="1">'[22]Data 3 - IO reb'!#REF!</definedName>
    <definedName name="TRNR_f854c5365e8945a1aa609533b269f1ab_1310_1" localSheetId="0" hidden="1">'[21]Data - port'!#REF!</definedName>
    <definedName name="TRNR_f854c5365e8945a1aa609533b269f1ab_1310_1" localSheetId="1" hidden="1">'[21]Data - port'!#REF!</definedName>
    <definedName name="TRNR_f854c5365e8945a1aa609533b269f1ab_1310_1" localSheetId="2" hidden="1">'[21]Data - port'!#REF!</definedName>
    <definedName name="TRNR_f854c5365e8945a1aa609533b269f1ab_1310_1" localSheetId="3" hidden="1">'[21]Data - port'!#REF!</definedName>
    <definedName name="TRNR_f854c5365e8945a1aa609533b269f1ab_1310_1" localSheetId="4" hidden="1">'[21]Data - port'!#REF!</definedName>
    <definedName name="TRNR_f854c5365e8945a1aa609533b269f1ab_1310_1" hidden="1">'[22]Data - port'!#REF!</definedName>
    <definedName name="TRNR_fa704dc011fc44a18fe5ec894dd2878c_2_1" hidden="1">[6]Month!#REF!</definedName>
    <definedName name="TRNR_fa97e6c5834f4b10b89cb246e0d6f46c_1310_1" localSheetId="0" hidden="1">'[21]Data 3 - IO reb'!#REF!</definedName>
    <definedName name="TRNR_fa97e6c5834f4b10b89cb246e0d6f46c_1310_1" localSheetId="1" hidden="1">'[21]Data 3 - IO reb'!#REF!</definedName>
    <definedName name="TRNR_fa97e6c5834f4b10b89cb246e0d6f46c_1310_1" localSheetId="2" hidden="1">'[21]Data 3 - IO reb'!#REF!</definedName>
    <definedName name="TRNR_fa97e6c5834f4b10b89cb246e0d6f46c_1310_1" localSheetId="3" hidden="1">'[21]Data 3 - IO reb'!#REF!</definedName>
    <definedName name="TRNR_fa97e6c5834f4b10b89cb246e0d6f46c_1310_1" localSheetId="4" hidden="1">'[21]Data 3 - IO reb'!#REF!</definedName>
    <definedName name="TRNR_fa97e6c5834f4b10b89cb246e0d6f46c_1310_1" hidden="1">'[22]Data 3 - IO reb'!#REF!</definedName>
    <definedName name="TRNR_fef4f7928bdf42a4bd28a64b3667cb23_524_1" localSheetId="0" hidden="1">#REF!</definedName>
    <definedName name="TRNR_fef4f7928bdf42a4bd28a64b3667cb23_524_1" localSheetId="1" hidden="1">#REF!</definedName>
    <definedName name="TRNR_fef4f7928bdf42a4bd28a64b3667cb23_524_1" localSheetId="2" hidden="1">#REF!</definedName>
    <definedName name="TRNR_fef4f7928bdf42a4bd28a64b3667cb23_524_1" localSheetId="3" hidden="1">#REF!</definedName>
    <definedName name="TRNR_fef4f7928bdf42a4bd28a64b3667cb23_524_1" localSheetId="4" hidden="1">#REF!</definedName>
    <definedName name="TRNR_fef4f7928bdf42a4bd28a64b3667cb23_524_1" hidden="1">#REF!</definedName>
    <definedName name="UNITS">#REF!</definedName>
    <definedName name="variance">[28]Summary!$B$11:$H$110</definedName>
    <definedName name="W30T">[29]Warnings!#REF!</definedName>
    <definedName name="WAADA">[18]WAADA!$C$3:$E$336</definedName>
    <definedName name="WACHS">[18]WACHS!$C$3:$E$470</definedName>
    <definedName name="weh" localSheetId="5" hidden="1">{#N/A,#N/A,TRUE,"NMVR"}</definedName>
    <definedName name="weh" localSheetId="6" hidden="1">{#N/A,#N/A,TRUE,"NMVR"}</definedName>
    <definedName name="weh" localSheetId="7" hidden="1">{#N/A,#N/A,TRUE,"NMVR"}</definedName>
    <definedName name="weh" localSheetId="8" hidden="1">{#N/A,#N/A,TRUE,"NMVR"}</definedName>
    <definedName name="weh" localSheetId="9" hidden="1">{#N/A,#N/A,TRUE,"NMVR"}</definedName>
    <definedName name="weh" localSheetId="10" hidden="1">{#N/A,#N/A,TRUE,"NMVR"}</definedName>
    <definedName name="weh" localSheetId="11" hidden="1">{#N/A,#N/A,TRUE,"NMVR"}</definedName>
    <definedName name="weh" localSheetId="12" hidden="1">{#N/A,#N/A,TRUE,"NMVR"}</definedName>
    <definedName name="weh" localSheetId="13" hidden="1">{#N/A,#N/A,TRUE,"NMVR"}</definedName>
    <definedName name="weh" localSheetId="14" hidden="1">{#N/A,#N/A,TRUE,"NMVR"}</definedName>
    <definedName name="weh" localSheetId="15" hidden="1">{#N/A,#N/A,TRUE,"NMVR"}</definedName>
    <definedName name="weh" localSheetId="16" hidden="1">{#N/A,#N/A,TRUE,"NMVR"}</definedName>
    <definedName name="weh" localSheetId="17" hidden="1">{#N/A,#N/A,TRUE,"NMVR"}</definedName>
    <definedName name="weh" localSheetId="1" hidden="1">{#N/A,#N/A,TRUE,"NMVR"}</definedName>
    <definedName name="weh" localSheetId="2" hidden="1">{#N/A,#N/A,TRUE,"NMVR"}</definedName>
    <definedName name="weh" localSheetId="3" hidden="1">{#N/A,#N/A,TRUE,"NMVR"}</definedName>
    <definedName name="weh" localSheetId="4" hidden="1">{#N/A,#N/A,TRUE,"NMVR"}</definedName>
    <definedName name="weh" hidden="1">{#N/A,#N/A,TRUE,"NMVR"}</definedName>
    <definedName name="wfwfe" localSheetId="5" hidden="1">{#N/A,#N/A,TRUE,"NMVR"}</definedName>
    <definedName name="wfwfe" localSheetId="6" hidden="1">{#N/A,#N/A,TRUE,"NMVR"}</definedName>
    <definedName name="wfwfe" localSheetId="7" hidden="1">{#N/A,#N/A,TRUE,"NMVR"}</definedName>
    <definedName name="wfwfe" localSheetId="8" hidden="1">{#N/A,#N/A,TRUE,"NMVR"}</definedName>
    <definedName name="wfwfe" localSheetId="9" hidden="1">{#N/A,#N/A,TRUE,"NMVR"}</definedName>
    <definedName name="wfwfe" localSheetId="10" hidden="1">{#N/A,#N/A,TRUE,"NMVR"}</definedName>
    <definedName name="wfwfe" localSheetId="11" hidden="1">{#N/A,#N/A,TRUE,"NMVR"}</definedName>
    <definedName name="wfwfe" localSheetId="12" hidden="1">{#N/A,#N/A,TRUE,"NMVR"}</definedName>
    <definedName name="wfwfe" localSheetId="13" hidden="1">{#N/A,#N/A,TRUE,"NMVR"}</definedName>
    <definedName name="wfwfe" localSheetId="14" hidden="1">{#N/A,#N/A,TRUE,"NMVR"}</definedName>
    <definedName name="wfwfe" localSheetId="15" hidden="1">{#N/A,#N/A,TRUE,"NMVR"}</definedName>
    <definedName name="wfwfe" localSheetId="16" hidden="1">{#N/A,#N/A,TRUE,"NMVR"}</definedName>
    <definedName name="wfwfe" localSheetId="17" hidden="1">{#N/A,#N/A,TRUE,"NMVR"}</definedName>
    <definedName name="wfwfe" localSheetId="1" hidden="1">{#N/A,#N/A,TRUE,"NMVR"}</definedName>
    <definedName name="wfwfe" localSheetId="2" hidden="1">{#N/A,#N/A,TRUE,"NMVR"}</definedName>
    <definedName name="wfwfe" localSheetId="3" hidden="1">{#N/A,#N/A,TRUE,"NMVR"}</definedName>
    <definedName name="wfwfe" localSheetId="4" hidden="1">{#N/A,#N/A,TRUE,"NMVR"}</definedName>
    <definedName name="wfwfe" hidden="1">{#N/A,#N/A,TRUE,"NMVR"}</definedName>
    <definedName name="WOG">#REF!</definedName>
    <definedName name="wrn.NMVR." localSheetId="5" hidden="1">{#N/A,#N/A,TRUE,"NMVR"}</definedName>
    <definedName name="wrn.NMVR." localSheetId="6" hidden="1">{#N/A,#N/A,TRUE,"NMVR"}</definedName>
    <definedName name="wrn.NMVR." localSheetId="7" hidden="1">{#N/A,#N/A,TRUE,"NMVR"}</definedName>
    <definedName name="wrn.NMVR." localSheetId="8" hidden="1">{#N/A,#N/A,TRUE,"NMVR"}</definedName>
    <definedName name="wrn.NMVR." localSheetId="9" hidden="1">{#N/A,#N/A,TRUE,"NMVR"}</definedName>
    <definedName name="wrn.NMVR." localSheetId="10" hidden="1">{#N/A,#N/A,TRUE,"NMVR"}</definedName>
    <definedName name="wrn.NMVR." localSheetId="11" hidden="1">{#N/A,#N/A,TRUE,"NMVR"}</definedName>
    <definedName name="wrn.NMVR." localSheetId="12" hidden="1">{#N/A,#N/A,TRUE,"NMVR"}</definedName>
    <definedName name="wrn.NMVR." localSheetId="13" hidden="1">{#N/A,#N/A,TRUE,"NMVR"}</definedName>
    <definedName name="wrn.NMVR." localSheetId="14" hidden="1">{#N/A,#N/A,TRUE,"NMVR"}</definedName>
    <definedName name="wrn.NMVR." localSheetId="15" hidden="1">{#N/A,#N/A,TRUE,"NMVR"}</definedName>
    <definedName name="wrn.NMVR." localSheetId="16" hidden="1">{#N/A,#N/A,TRUE,"NMVR"}</definedName>
    <definedName name="wrn.NMVR." localSheetId="17" hidden="1">{#N/A,#N/A,TRUE,"NMVR"}</definedName>
    <definedName name="wrn.NMVR." localSheetId="1" hidden="1">{#N/A,#N/A,TRUE,"NMVR"}</definedName>
    <definedName name="wrn.NMVR." localSheetId="2" hidden="1">{#N/A,#N/A,TRUE,"NMVR"}</definedName>
    <definedName name="wrn.NMVR." localSheetId="3" hidden="1">{#N/A,#N/A,TRUE,"NMVR"}</definedName>
    <definedName name="wrn.NMVR." localSheetId="4" hidden="1">{#N/A,#N/A,TRUE,"NMVR"}</definedName>
    <definedName name="wrn.NMVR." hidden="1">{#N/A,#N/A,TRUE,"NMVR"}</definedName>
    <definedName name="year">#REF!</definedName>
    <definedName name="YEP">#REF!</definedName>
    <definedName name="youth" localSheetId="0" hidden="1">{#N/A,#N/A,TRUE,"NMVR"}</definedName>
    <definedName name="youth" localSheetId="1" hidden="1">{#N/A,#N/A,TRUE,"NMVR"}</definedName>
    <definedName name="youth" localSheetId="2" hidden="1">{#N/A,#N/A,TRUE,"NMVR"}</definedName>
    <definedName name="youth" localSheetId="3" hidden="1">{#N/A,#N/A,TRUE,"NMVR"}</definedName>
    <definedName name="youth" localSheetId="4" hidden="1">{#N/A,#N/A,TRUE,"NMVR"}</definedName>
    <definedName name="youth" hidden="1">{#N/A,#N/A,TRUE,"NMVR"}</definedName>
    <definedName name="z" localSheetId="5" hidden="1">{#N/A,#N/A,TRUE,"NMVR"}</definedName>
    <definedName name="z" localSheetId="6" hidden="1">{#N/A,#N/A,TRUE,"NMVR"}</definedName>
    <definedName name="z" localSheetId="7" hidden="1">{#N/A,#N/A,TRUE,"NMVR"}</definedName>
    <definedName name="z" localSheetId="8" hidden="1">{#N/A,#N/A,TRUE,"NMVR"}</definedName>
    <definedName name="z" localSheetId="9" hidden="1">{#N/A,#N/A,TRUE,"NMVR"}</definedName>
    <definedName name="z" localSheetId="10" hidden="1">{#N/A,#N/A,TRUE,"NMVR"}</definedName>
    <definedName name="z" localSheetId="11" hidden="1">{#N/A,#N/A,TRUE,"NMVR"}</definedName>
    <definedName name="z" localSheetId="12" hidden="1">{#N/A,#N/A,TRUE,"NMVR"}</definedName>
    <definedName name="z" localSheetId="13" hidden="1">{#N/A,#N/A,TRUE,"NMVR"}</definedName>
    <definedName name="z" localSheetId="14" hidden="1">{#N/A,#N/A,TRUE,"NMVR"}</definedName>
    <definedName name="z" localSheetId="15" hidden="1">{#N/A,#N/A,TRUE,"NMVR"}</definedName>
    <definedName name="z" localSheetId="16" hidden="1">{#N/A,#N/A,TRUE,"NMVR"}</definedName>
    <definedName name="z" localSheetId="17" hidden="1">{#N/A,#N/A,TRUE,"NMVR"}</definedName>
    <definedName name="z" localSheetId="1" hidden="1">{#N/A,#N/A,TRUE,"NMVR"}</definedName>
    <definedName name="z" localSheetId="2" hidden="1">{#N/A,#N/A,TRUE,"NMVR"}</definedName>
    <definedName name="z" localSheetId="3" hidden="1">{#N/A,#N/A,TRUE,"NMVR"}</definedName>
    <definedName name="z" localSheetId="4" hidden="1">{#N/A,#N/A,TRUE,"NMVR"}</definedName>
    <definedName name="z" hidden="1">{#N/A,#N/A,TRUE,"NMVR"}</definedName>
    <definedName name="Z_80C51081_85B0_4282_B308_A257BB76EC67_.wvu.Cols" localSheetId="0" hidden="1">'Table 1'!#REF!</definedName>
    <definedName name="Z_80C51081_85B0_4282_B308_A257BB76EC67_.wvu.Cols" localSheetId="2" hidden="1">'Table 3'!#REF!</definedName>
    <definedName name="Z_80C51081_85B0_4282_B308_A257BB76EC67_.wvu.Cols" localSheetId="3" hidden="1">'Table 4'!#REF!</definedName>
    <definedName name="Z_E170A3C3_A3AE_4399_BB8F_1A16A4FFA502_.wvu.Cols" localSheetId="0" hidden="1">'Table 1'!#REF!</definedName>
    <definedName name="Z_E170A3C3_A3AE_4399_BB8F_1A16A4FFA502_.wvu.Cols" localSheetId="2" hidden="1">'Table 3'!#REF!</definedName>
    <definedName name="Z_E170A3C3_A3AE_4399_BB8F_1A16A4FFA502_.wvu.Cols" localSheetId="3" hidden="1">'Table 4'!#REF!</definedName>
    <definedName name="Zinc">'[5]Financial Impacts'!$B$147:$H$154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33" l="1"/>
  <c r="Y12" i="33"/>
  <c r="Y13" i="33"/>
  <c r="Y14" i="33"/>
  <c r="Y15" i="33"/>
  <c r="Y16" i="33"/>
  <c r="Y17" i="33"/>
  <c r="Y18" i="33"/>
  <c r="Y19" i="33"/>
  <c r="Y10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<sst xmlns="http://schemas.openxmlformats.org/spreadsheetml/2006/main" count="542" uniqueCount="181">
  <si>
    <t>Table 1</t>
  </si>
  <si>
    <t>GENERAL GOVERNMENT</t>
  </si>
  <si>
    <t>Operating Revenue</t>
  </si>
  <si>
    <t>2016-17</t>
  </si>
  <si>
    <t>2017-18</t>
  </si>
  <si>
    <t>2018-19</t>
  </si>
  <si>
    <t>2019-20</t>
  </si>
  <si>
    <t>2020-21</t>
  </si>
  <si>
    <t>2021-22</t>
  </si>
  <si>
    <t>Budget</t>
  </si>
  <si>
    <t>Actual</t>
  </si>
  <si>
    <t>Level ($m)</t>
  </si>
  <si>
    <t>Taxation</t>
  </si>
  <si>
    <t>Commonwealth grants</t>
  </si>
  <si>
    <t>Sales of goods and services</t>
  </si>
  <si>
    <t>Interest income</t>
  </si>
  <si>
    <t>Revenue from public</t>
  </si>
  <si>
    <t>corporations</t>
  </si>
  <si>
    <t>Royalty income</t>
  </si>
  <si>
    <t>Other</t>
  </si>
  <si>
    <t>Total</t>
  </si>
  <si>
    <t>Annual Growth (%)</t>
  </si>
  <si>
    <t xml:space="preserve">Note: Columns may not add due to rounding. </t>
  </si>
  <si>
    <t>Table 2</t>
  </si>
  <si>
    <t xml:space="preserve">Total </t>
  </si>
  <si>
    <t>$m</t>
  </si>
  <si>
    <t>Table 3</t>
  </si>
  <si>
    <t>General Purpose Grants</t>
  </si>
  <si>
    <t>Total General Purpose Grants ($m)</t>
  </si>
  <si>
    <t>Growth (%)</t>
  </si>
  <si>
    <t>Note: Columns may not add due to rounding.</t>
  </si>
  <si>
    <t>Table 4</t>
  </si>
  <si>
    <t>Table 5</t>
  </si>
  <si>
    <t>WA population share (%)</t>
  </si>
  <si>
    <t>Iron ore</t>
  </si>
  <si>
    <t xml:space="preserve">Gold </t>
  </si>
  <si>
    <t>Alumina</t>
  </si>
  <si>
    <t xml:space="preserve">Copper </t>
  </si>
  <si>
    <t xml:space="preserve">Nickel </t>
  </si>
  <si>
    <t>Lithium</t>
  </si>
  <si>
    <t>Mineral Sands</t>
  </si>
  <si>
    <t xml:space="preserve">Petroleum - State component </t>
  </si>
  <si>
    <t xml:space="preserve">Other </t>
  </si>
  <si>
    <t xml:space="preserve">Total Royalty Income </t>
  </si>
  <si>
    <t>KEY ASSUMPTIONS</t>
  </si>
  <si>
    <t xml:space="preserve"> Exchange rate $US/$A (US cents)</t>
  </si>
  <si>
    <t xml:space="preserve"> Iron ore price (CFR, $US per tonne)</t>
  </si>
  <si>
    <t xml:space="preserve"> Iron ore volumes (million dry tonnes)</t>
  </si>
  <si>
    <t xml:space="preserve"> Crude oil price ($US per barrel)</t>
  </si>
  <si>
    <t>Figure 1 (LHS)</t>
  </si>
  <si>
    <t>Chart Data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</si>
  <si>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</si>
  <si>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</si>
  <si>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</si>
  <si>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</si>
  <si>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</si>
  <si>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</si>
  <si>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</si>
  <si>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</si>
  <si>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</si>
  <si>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</si>
  <si>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GST grants</t>
  </si>
  <si>
    <t>Figure 1 (RHS)</t>
  </si>
  <si>
    <t>Figure 2 (LHS)</t>
  </si>
  <si>
    <t>TAXATION REVENUE</t>
  </si>
  <si>
    <t>Level</t>
  </si>
  <si>
    <t>Payroll tax</t>
  </si>
  <si>
    <t>Total transfer duty</t>
  </si>
  <si>
    <t>Other taxes</t>
  </si>
  <si>
    <t>Figure 2 (RHS)</t>
  </si>
  <si>
    <t>Annual Change</t>
  </si>
  <si>
    <t>Figure 3 (LHS)</t>
  </si>
  <si>
    <t>PAYROLL TAX GROWTH</t>
  </si>
  <si>
    <t>2001-02</t>
  </si>
  <si>
    <t>2002-03</t>
  </si>
  <si>
    <t>2003-04</t>
  </si>
  <si>
    <t>2004-05</t>
  </si>
  <si>
    <t>2005-06</t>
  </si>
  <si>
    <t>Figure 3 (RHS)</t>
  </si>
  <si>
    <t>PAYROLL TAX REVENUE</t>
  </si>
  <si>
    <t>TOTAL TRANSFER DUTY</t>
  </si>
  <si>
    <t>Figure 5</t>
  </si>
  <si>
    <t>Note: Segments may not add due to rounding.</t>
  </si>
  <si>
    <t>Figure 6</t>
  </si>
  <si>
    <t>Chart data</t>
  </si>
  <si>
    <t>Figure 7</t>
  </si>
  <si>
    <t>TIED GRANTS FOR WESTERN AUSTRALIA</t>
  </si>
  <si>
    <t>Education</t>
  </si>
  <si>
    <t>Housing</t>
  </si>
  <si>
    <t>Transport</t>
  </si>
  <si>
    <t>Disability Services</t>
  </si>
  <si>
    <t>Health</t>
  </si>
  <si>
    <t>OTHER REVENUE</t>
  </si>
  <si>
    <t>Sale of goods and services</t>
  </si>
  <si>
    <t>Revenue from Public Corporations</t>
  </si>
  <si>
    <t>Other income</t>
  </si>
  <si>
    <t>Tied grants</t>
  </si>
  <si>
    <t xml:space="preserve"> GST grants </t>
  </si>
  <si>
    <t>2022-23</t>
  </si>
  <si>
    <t>2013‑14</t>
  </si>
  <si>
    <t>2014‑15</t>
  </si>
  <si>
    <t>2015‑16</t>
  </si>
  <si>
    <t>2016‑17</t>
  </si>
  <si>
    <t>2017‑18</t>
  </si>
  <si>
    <t>2018‑19</t>
  </si>
  <si>
    <t>2019‑20</t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</si>
  <si>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Western Australia’s GST share equals Western Australia’s population share multiplied by its relativity.</t>
    </r>
  </si>
  <si>
    <r>
      <t xml:space="preserve">WA GST relativity </t>
    </r>
    <r>
      <rPr>
        <vertAlign val="superscript"/>
        <sz val="9"/>
        <rFont val="Arial"/>
        <family val="2"/>
      </rPr>
      <t>(a)</t>
    </r>
  </si>
  <si>
    <t>Western Australia</t>
  </si>
  <si>
    <t>2023-24</t>
  </si>
  <si>
    <t>Total land tax</t>
  </si>
  <si>
    <t>Total taxation</t>
  </si>
  <si>
    <t>Data</t>
  </si>
  <si>
    <t>Total Transfer Duty</t>
  </si>
  <si>
    <r>
      <t xml:space="preserve">COMMONWEALTH GRANTS TO WESTERN AUSTRALIA </t>
    </r>
    <r>
      <rPr>
        <b/>
        <vertAlign val="superscript"/>
        <sz val="8.4"/>
        <color theme="1"/>
        <rFont val="Arial"/>
        <family val="2"/>
      </rPr>
      <t>(a)</t>
    </r>
  </si>
  <si>
    <t>(a)	   Includes recurrent and capital grants.</t>
  </si>
  <si>
    <t>(b)	   Includes Commonwealth compensation for the removal of the exemption of condensate from crude oil excise.</t>
  </si>
  <si>
    <t>North West Shelf grant</t>
  </si>
  <si>
    <t>Note: Segments may not add due to rounding. Includes grants that the Commonwealth characterises as its own purpose expenditure.</t>
  </si>
  <si>
    <t>ROYALTY INCOME</t>
  </si>
  <si>
    <t xml:space="preserve">Sales of goods and services </t>
  </si>
  <si>
    <t xml:space="preserve">corporations </t>
  </si>
  <si>
    <t xml:space="preserve">Commonwealth grants </t>
  </si>
  <si>
    <t>TOTAL COMMONWEALTH GRANTS ($m)</t>
  </si>
  <si>
    <r>
      <t xml:space="preserve">WA share of national GST pool (%) </t>
    </r>
    <r>
      <rPr>
        <vertAlign val="superscript"/>
        <sz val="9"/>
        <rFont val="Arial"/>
        <family val="2"/>
      </rPr>
      <t>(b )</t>
    </r>
  </si>
  <si>
    <t>Royalty Income ($m)</t>
  </si>
  <si>
    <t>2024-25</t>
  </si>
  <si>
    <t>Estimated</t>
  </si>
  <si>
    <t>Estimated Actual</t>
  </si>
  <si>
    <t>WA's Population Share</t>
  </si>
  <si>
    <t>GST-related grants</t>
  </si>
  <si>
    <t>Five year loss</t>
  </si>
  <si>
    <t>NSW</t>
  </si>
  <si>
    <t>Vic</t>
  </si>
  <si>
    <t>Qld</t>
  </si>
  <si>
    <t>WA</t>
  </si>
  <si>
    <t>SA</t>
  </si>
  <si>
    <t>Tas</t>
  </si>
  <si>
    <t>NT</t>
  </si>
  <si>
    <t>ACT</t>
  </si>
  <si>
    <t>Skills and Workforce Development</t>
  </si>
  <si>
    <t>Environment</t>
  </si>
  <si>
    <t>Other Tied Grants</t>
  </si>
  <si>
    <t>Figure 8</t>
  </si>
  <si>
    <t>Iron Ore Royalties ($m)</t>
  </si>
  <si>
    <t>Figure 9 (RHS)</t>
  </si>
  <si>
    <t>Figure 9 (LHS)</t>
  </si>
  <si>
    <t>Long-run average (%)</t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</si>
  <si>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land tax and the Metropolitan Region Improvement Tax.</t>
    </r>
  </si>
  <si>
    <r>
      <t>(b)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transfer duty, foreign buyer duty and landholder duty.</t>
    </r>
  </si>
  <si>
    <t>Payroll Tax</t>
  </si>
  <si>
    <t>Figure 4</t>
  </si>
  <si>
    <t>2025-26</t>
  </si>
  <si>
    <t>Year</t>
  </si>
  <si>
    <t>Outyear</t>
  </si>
  <si>
    <t>WESTERN AUSTRALIA'S PROJECTED GST RELATIVITY AND GST SHARE</t>
  </si>
  <si>
    <t>Budget
Year</t>
  </si>
  <si>
    <t>COMMONWEALTH GRANTS TO WESTERN AUSTRALIA</t>
  </si>
  <si>
    <r>
      <t>GST and related grants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($m)</t>
    </r>
    <r>
      <rPr>
        <vertAlign val="superscript"/>
        <sz val="9"/>
        <rFont val="Arial"/>
        <family val="2"/>
      </rPr>
      <t xml:space="preserve"> (a)</t>
    </r>
  </si>
  <si>
    <r>
      <t xml:space="preserve">North West Shelf grants ($m) </t>
    </r>
    <r>
      <rPr>
        <vertAlign val="superscript"/>
        <sz val="9"/>
        <rFont val="Arial"/>
        <family val="2"/>
      </rPr>
      <t xml:space="preserve">(b) </t>
    </r>
  </si>
  <si>
    <r>
      <t xml:space="preserve">Tied Grants ($m) </t>
    </r>
    <r>
      <rPr>
        <b/>
        <vertAlign val="superscript"/>
        <sz val="9"/>
        <rFont val="Arial"/>
        <family val="2"/>
      </rPr>
      <t xml:space="preserve">(c) </t>
    </r>
  </si>
  <si>
    <t>(b)     Includes Commonwealth compensation for the removal of the exemption of condensate from crude oil excise.</t>
  </si>
  <si>
    <t>(c)     Includes recurrent and capital grants.</t>
  </si>
  <si>
    <t>Budget Year</t>
  </si>
  <si>
    <t>Revenue Measures</t>
  </si>
  <si>
    <t>SUMMARY OF REVENUE MEASURES IN THE 2022-23 BUDGET</t>
  </si>
  <si>
    <t>TOTAL TRANSFER DUTY GROWTH</t>
  </si>
  <si>
    <t>Share of total (%)</t>
  </si>
  <si>
    <t>ROYALTY INCOME AND KEY ASSUMPTIONS</t>
  </si>
  <si>
    <t>Other Royalty Income ($m)</t>
  </si>
  <si>
    <t>Royalty income as a share of general government revenue (%)</t>
  </si>
  <si>
    <t>Source: Western Australian Department of Treasury estimates.</t>
  </si>
  <si>
    <t>Source: Department of Treasury estimates.</t>
  </si>
  <si>
    <t>2026-27</t>
  </si>
  <si>
    <t>Off-the-plan transfer duty concession</t>
  </si>
  <si>
    <t>LOSS IN WESTERN AUSTRALIA’S GST GRANTS 
COMPARED TO POPULATION SHARE</t>
  </si>
  <si>
    <t>PRE-REFORM GST RELATIVITIES</t>
  </si>
  <si>
    <t xml:space="preserve">Pre-reform GST grants </t>
  </si>
  <si>
    <t>-</t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</si>
  <si>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Includes Commonwealth-funded floor grants $2,115 million in 2021-22.</t>
    </r>
  </si>
  <si>
    <r>
      <t>(a)</t>
    </r>
    <r>
      <rPr>
        <sz val="7"/>
        <color theme="1"/>
        <rFont val="Arial"/>
        <family val="2"/>
      </rPr>
      <t>  This is the ratio of Western Australia’s GST grant to Western Australia’s population share of the national GST pool. These figures do not include the Commonwealth-funded GST floor in 2021-22, but do include the within-system GST floor from 2022-23.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</si>
</sst>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0.0000"/>
    <numFmt numFmtId="165" formatCode="0.000"/>
    <numFmt numFmtId="166" formatCode="#,##0.0"/>
    <numFmt numFmtId="167" formatCode="#,##0.000"/>
    <numFmt numFmtId="168" formatCode="0.0"/>
    <numFmt numFmtId="169" formatCode="_-* #,##0.0_-;\-* #,##0.0_-;_-* &quot;-&quot;??_-;_-@_-"/>
    <numFmt numFmtId="170" formatCode="_-* #,##0.0_-;\-* #,##0.0_-;_-* &quot;-&quot;?_-;_-@_-"/>
    <numFmt numFmtId="171" formatCode="_-* #,##0_-;\-* #,##0_-;_-* &quot;-&quot;??_-;_-@_-"/>
    <numFmt numFmtId="172" formatCode="#,##0.0_ ;\-#,##0.0\ "/>
    <numFmt numFmtId="173" formatCode="#,##0.000_ ;\-#,##0.000\ "/>
    <numFmt numFmtId="174" formatCode="#,##0_ ;\-#,##0\ "/>
    <numFmt numFmtId="175" formatCode="0.0%"/>
    <numFmt numFmtId="176" formatCode="_-* #,##0.000_-;\-* #,##0.000_-;_-* &quot;-&quot;??_-;_-@_-"/>
    <numFmt numFmtId="177" formatCode="#,##0.0000"/>
    <numFmt numFmtId="178" formatCode="#,##0.000;\-#,##0.000;\-"/>
    <numFmt numFmtId="179" formatCode="#,##0.00_ ;\-#,##0.00\ "/>
    <numFmt numFmtId="180" formatCode="_(* #,##0.00_);_(* \(#,##0.00\);_(* &quot;-&quot;??_);_(@_)"/>
    <numFmt numFmtId="181" formatCode="0.0000%"/>
    <numFmt numFmtId="182" formatCode="#,##0.00000"/>
    <numFmt numFmtId="183" formatCode="#,##0.0;\-#,##0.0;\-"/>
    <numFmt numFmtId="184" formatCode="_-* #,##0.0000_-;\-* #,##0.0000_-;_-* &quot;-&quot;??_-;_-@_-"/>
    <numFmt numFmtId="185" formatCode="_-* #,##0.00000_-;\-* #,##0.00000_-;_-* &quot;-&quot;??_-;_-@_-"/>
    <numFmt numFmtId="186" formatCode="#,##0.000000"/>
    <numFmt numFmtId="187" formatCode="0.000%"/>
    <numFmt numFmtId="188" formatCode="_-* #,##0.0000000_-;\-* #,##0.000000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8.4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Arial"/>
      <family val="2"/>
    </font>
    <font>
      <b/>
      <i/>
      <sz val="9"/>
      <color rgb="FF00B050"/>
      <name val="Arial"/>
      <family val="2"/>
    </font>
    <font>
      <sz val="9"/>
      <color rgb="FF00B050"/>
      <name val="Arial"/>
      <family val="2"/>
    </font>
    <font>
      <sz val="8"/>
      <name val="Times New Roman"/>
      <family val="1"/>
    </font>
    <font>
      <b/>
      <sz val="11"/>
      <color theme="1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sz val="8"/>
      <color theme="1"/>
      <name val="Times New Roman"/>
      <family val="1"/>
    </font>
    <font>
      <b/>
      <sz val="16"/>
      <color rgb="FFFF0000"/>
      <name val="Arial"/>
      <family val="2"/>
    </font>
    <font>
      <sz val="11"/>
      <color rgb="FF00B050"/>
      <name val="Arial"/>
      <family val="2"/>
    </font>
    <font>
      <sz val="8"/>
      <color rgb="FF00B05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1" fillId="0" borderId="0"/>
    <xf numFmtId="0" fontId="10" fillId="0" borderId="0"/>
    <xf numFmtId="0" fontId="21" fillId="0" borderId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6" fillId="0" borderId="0" applyFont="0" applyFill="0" applyBorder="0" applyAlignment="0" applyProtection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20" fillId="0" borderId="0"/>
    <xf numFmtId="180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6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71" fontId="5" fillId="3" borderId="0" xfId="1" applyNumberFormat="1" applyFont="1" applyFill="1" applyAlignment="1">
      <alignment horizontal="right"/>
    </xf>
    <xf numFmtId="171" fontId="6" fillId="3" borderId="0" xfId="1" applyNumberFormat="1" applyFont="1" applyFill="1" applyAlignment="1">
      <alignment horizontal="right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3" borderId="0" xfId="3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/>
    </xf>
    <xf numFmtId="0" fontId="17" fillId="2" borderId="0" xfId="4" applyFont="1" applyFill="1"/>
    <xf numFmtId="0" fontId="1" fillId="2" borderId="0" xfId="5" applyFill="1"/>
    <xf numFmtId="0" fontId="22" fillId="2" borderId="0" xfId="6" applyFont="1" applyFill="1"/>
    <xf numFmtId="0" fontId="11" fillId="2" borderId="0" xfId="6" applyFont="1" applyFill="1"/>
    <xf numFmtId="0" fontId="10" fillId="2" borderId="0" xfId="6" applyFill="1"/>
    <xf numFmtId="0" fontId="22" fillId="2" borderId="0" xfId="6" applyFont="1" applyFill="1" applyAlignment="1">
      <alignment horizontal="center"/>
    </xf>
    <xf numFmtId="0" fontId="11" fillId="2" borderId="0" xfId="6" applyFont="1" applyFill="1" applyAlignment="1">
      <alignment horizontal="center"/>
    </xf>
    <xf numFmtId="0" fontId="10" fillId="2" borderId="0" xfId="6" applyFill="1" applyAlignment="1">
      <alignment horizontal="left"/>
    </xf>
    <xf numFmtId="0" fontId="5" fillId="2" borderId="0" xfId="7" applyFont="1" applyFill="1" applyAlignment="1">
      <alignment horizontal="left" vertical="center"/>
    </xf>
    <xf numFmtId="0" fontId="5" fillId="2" borderId="0" xfId="8" applyFont="1" applyFill="1"/>
    <xf numFmtId="0" fontId="5" fillId="2" borderId="0" xfId="5" applyFont="1" applyFill="1"/>
    <xf numFmtId="0" fontId="12" fillId="2" borderId="0" xfId="9" applyFont="1" applyFill="1"/>
    <xf numFmtId="0" fontId="9" fillId="2" borderId="0" xfId="6" applyFont="1" applyFill="1" applyAlignment="1">
      <alignment horizontal="center" vertical="center"/>
    </xf>
    <xf numFmtId="174" fontId="9" fillId="2" borderId="0" xfId="1" applyNumberFormat="1" applyFont="1" applyFill="1" applyBorder="1" applyAlignment="1">
      <alignment horizontal="right"/>
    </xf>
    <xf numFmtId="174" fontId="5" fillId="2" borderId="0" xfId="1" applyNumberFormat="1" applyFont="1" applyFill="1" applyBorder="1" applyAlignment="1">
      <alignment horizontal="right"/>
    </xf>
    <xf numFmtId="0" fontId="2" fillId="2" borderId="0" xfId="5" applyFont="1" applyFill="1"/>
    <xf numFmtId="43" fontId="1" fillId="2" borderId="0" xfId="1" applyFill="1"/>
    <xf numFmtId="171" fontId="1" fillId="2" borderId="0" xfId="5" applyNumberFormat="1" applyFill="1"/>
    <xf numFmtId="171" fontId="5" fillId="2" borderId="0" xfId="10" applyNumberFormat="1" applyFont="1" applyFill="1" applyBorder="1" applyAlignment="1">
      <alignment horizontal="left" vertical="top" wrapText="1"/>
    </xf>
    <xf numFmtId="171" fontId="2" fillId="2" borderId="0" xfId="10" applyNumberFormat="1" applyFont="1" applyFill="1" applyBorder="1" applyAlignment="1">
      <alignment horizontal="left" vertical="top" wrapText="1"/>
    </xf>
    <xf numFmtId="171" fontId="6" fillId="2" borderId="0" xfId="10" applyNumberFormat="1" applyFont="1" applyFill="1" applyBorder="1" applyAlignment="1">
      <alignment horizontal="left" vertical="top" wrapText="1"/>
    </xf>
    <xf numFmtId="171" fontId="5" fillId="2" borderId="0" xfId="10" applyNumberFormat="1" applyFont="1" applyFill="1" applyBorder="1" applyAlignment="1">
      <alignment horizontal="left" vertical="center" wrapText="1"/>
    </xf>
    <xf numFmtId="171" fontId="5" fillId="2" borderId="0" xfId="1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/>
    <xf numFmtId="171" fontId="9" fillId="2" borderId="0" xfId="1" applyNumberFormat="1" applyFont="1" applyFill="1" applyBorder="1" applyAlignment="1">
      <alignment horizontal="right"/>
    </xf>
    <xf numFmtId="169" fontId="9" fillId="2" borderId="0" xfId="1" applyNumberFormat="1" applyFont="1" applyFill="1" applyBorder="1" applyAlignment="1">
      <alignment horizontal="right"/>
    </xf>
    <xf numFmtId="175" fontId="5" fillId="2" borderId="0" xfId="2" applyNumberFormat="1" applyFont="1" applyFill="1" applyBorder="1" applyAlignment="1">
      <alignment horizontal="left" vertical="top" wrapText="1"/>
    </xf>
    <xf numFmtId="175" fontId="2" fillId="2" borderId="0" xfId="2" applyNumberFormat="1" applyFont="1" applyFill="1" applyBorder="1" applyAlignment="1">
      <alignment horizontal="left" vertical="top" wrapText="1"/>
    </xf>
    <xf numFmtId="1" fontId="5" fillId="2" borderId="0" xfId="10" applyNumberFormat="1" applyFont="1" applyFill="1" applyBorder="1" applyAlignment="1">
      <alignment horizontal="right" vertical="center" wrapText="1"/>
    </xf>
    <xf numFmtId="171" fontId="5" fillId="2" borderId="0" xfId="1" applyNumberFormat="1" applyFont="1" applyFill="1" applyBorder="1" applyAlignment="1">
      <alignment horizontal="left" vertical="top" wrapText="1"/>
    </xf>
    <xf numFmtId="171" fontId="5" fillId="2" borderId="0" xfId="11" applyNumberFormat="1" applyFont="1" applyFill="1" applyAlignment="1">
      <alignment vertical="center"/>
    </xf>
    <xf numFmtId="176" fontId="5" fillId="2" borderId="0" xfId="1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/>
    <xf numFmtId="0" fontId="9" fillId="2" borderId="0" xfId="12" applyFont="1" applyFill="1"/>
    <xf numFmtId="0" fontId="5" fillId="2" borderId="0" xfId="13" applyFont="1" applyFill="1" applyAlignment="1">
      <alignment horizontal="center" vertical="center"/>
    </xf>
    <xf numFmtId="0" fontId="9" fillId="2" borderId="0" xfId="12" applyFont="1" applyFill="1" applyAlignment="1">
      <alignment horizontal="center"/>
    </xf>
    <xf numFmtId="168" fontId="9" fillId="2" borderId="0" xfId="12" applyNumberFormat="1" applyFont="1" applyFill="1"/>
    <xf numFmtId="168" fontId="9" fillId="2" borderId="0" xfId="12" applyNumberFormat="1" applyFont="1" applyFill="1" applyAlignment="1">
      <alignment vertical="center"/>
    </xf>
    <xf numFmtId="168" fontId="9" fillId="2" borderId="0" xfId="1" applyNumberFormat="1" applyFont="1" applyFill="1" applyAlignment="1">
      <alignment vertical="center"/>
    </xf>
    <xf numFmtId="175" fontId="1" fillId="2" borderId="0" xfId="2" applyNumberFormat="1" applyFill="1"/>
    <xf numFmtId="171" fontId="9" fillId="2" borderId="0" xfId="1" applyNumberFormat="1" applyFont="1" applyFill="1"/>
    <xf numFmtId="0" fontId="6" fillId="2" borderId="0" xfId="5" applyFont="1" applyFill="1"/>
    <xf numFmtId="0" fontId="17" fillId="2" borderId="0" xfId="12" applyFont="1" applyFill="1"/>
    <xf numFmtId="0" fontId="10" fillId="2" borderId="0" xfId="12" applyFont="1" applyFill="1"/>
    <xf numFmtId="1" fontId="9" fillId="2" borderId="0" xfId="12" applyNumberFormat="1" applyFont="1" applyFill="1"/>
    <xf numFmtId="171" fontId="10" fillId="2" borderId="0" xfId="12" applyNumberFormat="1" applyFont="1" applyFill="1"/>
    <xf numFmtId="1" fontId="10" fillId="2" borderId="0" xfId="12" applyNumberFormat="1" applyFont="1" applyFill="1"/>
    <xf numFmtId="165" fontId="10" fillId="2" borderId="0" xfId="12" applyNumberFormat="1" applyFont="1" applyFill="1"/>
    <xf numFmtId="164" fontId="10" fillId="2" borderId="0" xfId="12" applyNumberFormat="1" applyFont="1" applyFill="1"/>
    <xf numFmtId="177" fontId="10" fillId="2" borderId="0" xfId="12" applyNumberFormat="1" applyFont="1" applyFill="1"/>
    <xf numFmtId="2" fontId="10" fillId="2" borderId="0" xfId="12" applyNumberFormat="1" applyFont="1" applyFill="1"/>
    <xf numFmtId="2" fontId="17" fillId="2" borderId="0" xfId="12" applyNumberFormat="1" applyFont="1" applyFill="1"/>
    <xf numFmtId="165" fontId="17" fillId="2" borderId="0" xfId="12" applyNumberFormat="1" applyFont="1" applyFill="1"/>
    <xf numFmtId="164" fontId="17" fillId="2" borderId="0" xfId="12" applyNumberFormat="1" applyFont="1" applyFill="1"/>
    <xf numFmtId="168" fontId="17" fillId="2" borderId="0" xfId="12" applyNumberFormat="1" applyFont="1" applyFill="1"/>
    <xf numFmtId="165" fontId="9" fillId="2" borderId="0" xfId="12" applyNumberFormat="1" applyFont="1" applyFill="1"/>
    <xf numFmtId="164" fontId="9" fillId="2" borderId="0" xfId="12" applyNumberFormat="1" applyFont="1" applyFill="1"/>
    <xf numFmtId="177" fontId="9" fillId="2" borderId="0" xfId="12" applyNumberFormat="1" applyFont="1" applyFill="1"/>
    <xf numFmtId="171" fontId="9" fillId="2" borderId="0" xfId="12" applyNumberFormat="1" applyFont="1" applyFill="1"/>
    <xf numFmtId="2" fontId="9" fillId="2" borderId="0" xfId="12" applyNumberFormat="1" applyFont="1" applyFill="1"/>
    <xf numFmtId="0" fontId="5" fillId="2" borderId="0" xfId="14" applyFont="1" applyFill="1"/>
    <xf numFmtId="168" fontId="10" fillId="2" borderId="0" xfId="12" applyNumberFormat="1" applyFont="1" applyFill="1"/>
    <xf numFmtId="0" fontId="12" fillId="2" borderId="0" xfId="12" applyFont="1" applyFill="1" applyAlignment="1">
      <alignment wrapText="1"/>
    </xf>
    <xf numFmtId="0" fontId="9" fillId="2" borderId="0" xfId="12" applyFont="1" applyFill="1" applyAlignment="1">
      <alignment wrapText="1"/>
    </xf>
    <xf numFmtId="0" fontId="5" fillId="2" borderId="0" xfId="17" applyFont="1" applyFill="1"/>
    <xf numFmtId="0" fontId="9" fillId="2" borderId="0" xfId="12" applyFont="1" applyFill="1" applyAlignment="1">
      <alignment horizontal="right" wrapText="1"/>
    </xf>
    <xf numFmtId="0" fontId="9" fillId="2" borderId="0" xfId="18" applyFont="1" applyFill="1" applyBorder="1" applyAlignment="1">
      <alignment horizontal="right"/>
    </xf>
    <xf numFmtId="165" fontId="5" fillId="2" borderId="0" xfId="17" applyNumberFormat="1" applyFont="1" applyFill="1"/>
    <xf numFmtId="178" fontId="5" fillId="2" borderId="0" xfId="17" applyNumberFormat="1" applyFont="1" applyFill="1"/>
    <xf numFmtId="167" fontId="9" fillId="2" borderId="0" xfId="18" applyNumberFormat="1" applyFont="1" applyFill="1" applyBorder="1" applyAlignment="1">
      <alignment horizontal="right"/>
    </xf>
    <xf numFmtId="178" fontId="8" fillId="2" borderId="0" xfId="17" applyNumberFormat="1" applyFont="1" applyFill="1"/>
    <xf numFmtId="168" fontId="9" fillId="2" borderId="0" xfId="12" applyNumberFormat="1" applyFont="1" applyFill="1" applyAlignment="1">
      <alignment horizontal="center" vertical="center" wrapText="1"/>
    </xf>
    <xf numFmtId="168" fontId="9" fillId="2" borderId="0" xfId="12" applyNumberFormat="1" applyFont="1" applyFill="1" applyAlignment="1">
      <alignment horizontal="center"/>
    </xf>
    <xf numFmtId="0" fontId="5" fillId="2" borderId="0" xfId="19" applyFont="1" applyFill="1"/>
    <xf numFmtId="167" fontId="5" fillId="2" borderId="0" xfId="19" applyNumberFormat="1" applyFont="1" applyFill="1" applyAlignment="1">
      <alignment horizontal="right"/>
    </xf>
    <xf numFmtId="165" fontId="5" fillId="2" borderId="0" xfId="19" applyNumberFormat="1" applyFont="1" applyFill="1"/>
    <xf numFmtId="178" fontId="5" fillId="2" borderId="0" xfId="19" applyNumberFormat="1" applyFont="1" applyFill="1"/>
    <xf numFmtId="0" fontId="4" fillId="2" borderId="0" xfId="0" applyFont="1" applyFill="1" applyAlignment="1">
      <alignment wrapText="1"/>
    </xf>
    <xf numFmtId="0" fontId="17" fillId="2" borderId="0" xfId="20" applyFill="1"/>
    <xf numFmtId="175" fontId="17" fillId="2" borderId="0" xfId="21" applyNumberFormat="1" applyFont="1" applyFill="1"/>
    <xf numFmtId="169" fontId="17" fillId="2" borderId="0" xfId="22" applyNumberFormat="1" applyFont="1" applyFill="1"/>
    <xf numFmtId="0" fontId="12" fillId="2" borderId="0" xfId="20" applyFont="1" applyFill="1"/>
    <xf numFmtId="0" fontId="9" fillId="2" borderId="0" xfId="20" applyFont="1" applyFill="1"/>
    <xf numFmtId="169" fontId="9" fillId="2" borderId="0" xfId="22" applyNumberFormat="1" applyFont="1" applyFill="1"/>
    <xf numFmtId="0" fontId="5" fillId="2" borderId="0" xfId="23" applyFont="1" applyFill="1"/>
    <xf numFmtId="2" fontId="5" fillId="2" borderId="0" xfId="23" applyNumberFormat="1" applyFont="1" applyFill="1"/>
    <xf numFmtId="167" fontId="5" fillId="2" borderId="0" xfId="23" applyNumberFormat="1" applyFont="1" applyFill="1"/>
    <xf numFmtId="175" fontId="9" fillId="2" borderId="0" xfId="21" applyNumberFormat="1" applyFont="1" applyFill="1"/>
    <xf numFmtId="171" fontId="17" fillId="2" borderId="0" xfId="20" applyNumberFormat="1" applyFill="1"/>
    <xf numFmtId="1" fontId="5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1" fontId="23" fillId="2" borderId="0" xfId="0" applyNumberFormat="1" applyFont="1" applyFill="1" applyAlignment="1">
      <alignment horizontal="right"/>
    </xf>
    <xf numFmtId="0" fontId="23" fillId="2" borderId="0" xfId="0" applyFont="1" applyFill="1"/>
    <xf numFmtId="3" fontId="5" fillId="2" borderId="0" xfId="0" applyNumberFormat="1" applyFont="1" applyFill="1"/>
    <xf numFmtId="169" fontId="0" fillId="2" borderId="0" xfId="0" applyNumberFormat="1" applyFill="1"/>
    <xf numFmtId="176" fontId="0" fillId="2" borderId="0" xfId="0" applyNumberFormat="1" applyFill="1"/>
    <xf numFmtId="169" fontId="1" fillId="2" borderId="0" xfId="5" applyNumberFormat="1" applyFill="1"/>
    <xf numFmtId="43" fontId="1" fillId="2" borderId="0" xfId="5" applyNumberFormat="1" applyFill="1"/>
    <xf numFmtId="176" fontId="1" fillId="2" borderId="0" xfId="5" applyNumberFormat="1" applyFill="1"/>
    <xf numFmtId="176" fontId="9" fillId="2" borderId="0" xfId="1" applyNumberFormat="1" applyFont="1" applyFill="1" applyBorder="1" applyAlignment="1">
      <alignment horizontal="right"/>
    </xf>
    <xf numFmtId="176" fontId="5" fillId="2" borderId="0" xfId="0" applyNumberFormat="1" applyFont="1" applyFill="1"/>
    <xf numFmtId="43" fontId="9" fillId="2" borderId="0" xfId="12" applyNumberFormat="1" applyFont="1" applyFill="1"/>
    <xf numFmtId="179" fontId="9" fillId="2" borderId="0" xfId="12" applyNumberFormat="1" applyFont="1" applyFill="1"/>
    <xf numFmtId="0" fontId="5" fillId="2" borderId="3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2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43" fontId="5" fillId="2" borderId="0" xfId="10" applyFont="1" applyFill="1" applyBorder="1" applyAlignment="1">
      <alignment horizontal="right" vertical="center" wrapText="1"/>
    </xf>
    <xf numFmtId="171" fontId="9" fillId="2" borderId="0" xfId="12" applyNumberFormat="1" applyFont="1" applyFill="1" applyAlignment="1">
      <alignment wrapText="1"/>
    </xf>
    <xf numFmtId="0" fontId="5" fillId="0" borderId="3" xfId="0" applyFont="1" applyBorder="1" applyAlignment="1">
      <alignment horizontal="right" wrapText="1"/>
    </xf>
    <xf numFmtId="175" fontId="5" fillId="2" borderId="0" xfId="11" applyNumberFormat="1" applyFont="1" applyFill="1" applyAlignment="1">
      <alignment horizontal="right" vertical="center"/>
    </xf>
    <xf numFmtId="171" fontId="5" fillId="2" borderId="0" xfId="10" applyNumberFormat="1" applyFont="1" applyFill="1" applyBorder="1" applyAlignment="1">
      <alignment vertical="center" wrapText="1"/>
    </xf>
    <xf numFmtId="0" fontId="9" fillId="2" borderId="0" xfId="12" applyFont="1" applyFill="1" applyAlignment="1">
      <alignment horizontal="right"/>
    </xf>
    <xf numFmtId="171" fontId="12" fillId="2" borderId="0" xfId="16" applyNumberFormat="1" applyFont="1" applyFill="1" applyAlignment="1">
      <alignment horizontal="right"/>
    </xf>
    <xf numFmtId="171" fontId="12" fillId="3" borderId="0" xfId="0" applyNumberFormat="1" applyFont="1" applyFill="1" applyAlignment="1">
      <alignment wrapText="1"/>
    </xf>
    <xf numFmtId="10" fontId="2" fillId="2" borderId="0" xfId="10" applyNumberFormat="1" applyFont="1" applyFill="1" applyBorder="1" applyAlignment="1">
      <alignment horizontal="left" vertical="top" wrapText="1"/>
    </xf>
    <xf numFmtId="181" fontId="2" fillId="2" borderId="0" xfId="10" applyNumberFormat="1" applyFont="1" applyFill="1" applyBorder="1" applyAlignment="1">
      <alignment horizontal="left" vertical="top" wrapText="1"/>
    </xf>
    <xf numFmtId="170" fontId="1" fillId="2" borderId="0" xfId="5" applyNumberFormat="1" applyFill="1"/>
    <xf numFmtId="171" fontId="2" fillId="2" borderId="0" xfId="1" applyNumberFormat="1" applyFont="1" applyFill="1" applyBorder="1" applyAlignment="1">
      <alignment horizontal="left" vertical="top" wrapText="1"/>
    </xf>
    <xf numFmtId="171" fontId="1" fillId="2" borderId="0" xfId="1" applyNumberFormat="1" applyFill="1"/>
    <xf numFmtId="169" fontId="9" fillId="0" borderId="0" xfId="1" applyNumberFormat="1" applyFont="1" applyFill="1" applyBorder="1" applyAlignment="1">
      <alignment horizontal="right"/>
    </xf>
    <xf numFmtId="43" fontId="9" fillId="0" borderId="0" xfId="12" applyNumberFormat="1" applyFont="1"/>
    <xf numFmtId="178" fontId="5" fillId="0" borderId="0" xfId="17" applyNumberFormat="1" applyFont="1"/>
    <xf numFmtId="171" fontId="9" fillId="0" borderId="0" xfId="10" applyNumberFormat="1" applyFont="1" applyFill="1"/>
    <xf numFmtId="171" fontId="9" fillId="0" borderId="0" xfId="12" applyNumberFormat="1" applyFont="1" applyAlignment="1">
      <alignment horizontal="center" vertical="center" wrapText="1"/>
    </xf>
    <xf numFmtId="0" fontId="6" fillId="2" borderId="0" xfId="14" applyFont="1" applyFill="1"/>
    <xf numFmtId="0" fontId="9" fillId="2" borderId="0" xfId="0" applyFont="1" applyFill="1" applyAlignment="1">
      <alignment horizontal="center" vertical="center"/>
    </xf>
    <xf numFmtId="171" fontId="9" fillId="2" borderId="0" xfId="10" applyNumberFormat="1" applyFont="1" applyFill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5" fillId="2" borderId="2" xfId="8" applyFont="1" applyFill="1" applyBorder="1"/>
    <xf numFmtId="0" fontId="5" fillId="2" borderId="2" xfId="5" applyFont="1" applyFill="1" applyBorder="1"/>
    <xf numFmtId="171" fontId="5" fillId="2" borderId="2" xfId="10" applyNumberFormat="1" applyFont="1" applyFill="1" applyBorder="1" applyAlignment="1">
      <alignment horizontal="left" vertical="top" wrapText="1"/>
    </xf>
    <xf numFmtId="0" fontId="9" fillId="2" borderId="2" xfId="12" applyFont="1" applyFill="1" applyBorder="1"/>
    <xf numFmtId="0" fontId="5" fillId="0" borderId="0" xfId="12" applyFont="1"/>
    <xf numFmtId="0" fontId="5" fillId="0" borderId="0" xfId="26" applyFont="1"/>
    <xf numFmtId="0" fontId="10" fillId="0" borderId="0" xfId="12" applyFont="1"/>
    <xf numFmtId="0" fontId="6" fillId="0" borderId="2" xfId="12" applyFont="1" applyBorder="1" applyAlignment="1">
      <alignment horizontal="center"/>
    </xf>
    <xf numFmtId="0" fontId="6" fillId="0" borderId="2" xfId="12" applyFont="1" applyBorder="1" applyAlignment="1">
      <alignment horizontal="center" wrapText="1"/>
    </xf>
    <xf numFmtId="0" fontId="6" fillId="0" borderId="2" xfId="26" applyFont="1" applyBorder="1" applyAlignment="1">
      <alignment horizontal="center" wrapText="1"/>
    </xf>
    <xf numFmtId="3" fontId="9" fillId="2" borderId="0" xfId="12" applyNumberFormat="1" applyFont="1" applyFill="1"/>
    <xf numFmtId="1" fontId="9" fillId="2" borderId="0" xfId="18" applyNumberFormat="1" applyFont="1" applyFill="1" applyBorder="1" applyAlignment="1">
      <alignment horizontal="right"/>
    </xf>
    <xf numFmtId="1" fontId="17" fillId="2" borderId="0" xfId="20" applyNumberFormat="1" applyFill="1"/>
    <xf numFmtId="0" fontId="5" fillId="3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171" fontId="5" fillId="0" borderId="0" xfId="1" applyNumberFormat="1" applyFont="1" applyFill="1" applyBorder="1" applyAlignment="1">
      <alignment horizontal="right" vertical="center" wrapText="1"/>
    </xf>
    <xf numFmtId="171" fontId="5" fillId="3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171" fontId="6" fillId="0" borderId="0" xfId="1" applyNumberFormat="1" applyFont="1" applyFill="1" applyBorder="1" applyAlignment="1">
      <alignment horizontal="right" vertical="center" wrapText="1"/>
    </xf>
    <xf numFmtId="171" fontId="6" fillId="3" borderId="0" xfId="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0" xfId="0" applyFont="1"/>
    <xf numFmtId="168" fontId="5" fillId="0" borderId="0" xfId="0" applyNumberFormat="1" applyFont="1"/>
    <xf numFmtId="168" fontId="5" fillId="3" borderId="0" xfId="0" applyNumberFormat="1" applyFont="1" applyFill="1"/>
    <xf numFmtId="168" fontId="6" fillId="0" borderId="0" xfId="0" applyNumberFormat="1" applyFont="1"/>
    <xf numFmtId="168" fontId="6" fillId="3" borderId="0" xfId="0" applyNumberFormat="1" applyFont="1" applyFill="1"/>
    <xf numFmtId="0" fontId="26" fillId="2" borderId="0" xfId="0" applyFont="1" applyFill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8" fillId="2" borderId="0" xfId="0" applyFont="1" applyFill="1" applyAlignment="1">
      <alignment horizontal="left" vertical="center" wrapText="1"/>
    </xf>
    <xf numFmtId="182" fontId="29" fillId="2" borderId="0" xfId="0" applyNumberFormat="1" applyFont="1" applyFill="1"/>
    <xf numFmtId="0" fontId="27" fillId="0" borderId="0" xfId="0" applyFont="1"/>
    <xf numFmtId="0" fontId="24" fillId="0" borderId="0" xfId="0" applyFont="1"/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9" fillId="3" borderId="0" xfId="0" applyFont="1" applyFill="1" applyAlignment="1">
      <alignment horizontal="right" wrapText="1"/>
    </xf>
    <xf numFmtId="0" fontId="10" fillId="0" borderId="0" xfId="0" applyFont="1"/>
    <xf numFmtId="171" fontId="12" fillId="0" borderId="0" xfId="0" applyNumberFormat="1" applyFont="1" applyAlignment="1">
      <alignment wrapText="1"/>
    </xf>
    <xf numFmtId="171" fontId="6" fillId="3" borderId="0" xfId="1" applyNumberFormat="1" applyFont="1" applyFill="1" applyBorder="1" applyAlignment="1"/>
    <xf numFmtId="171" fontId="6" fillId="0" borderId="0" xfId="1" applyNumberFormat="1" applyFont="1" applyFill="1" applyBorder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68" fontId="7" fillId="0" borderId="0" xfId="1" applyNumberFormat="1" applyFont="1" applyFill="1" applyBorder="1" applyAlignment="1">
      <alignment horizontal="right"/>
    </xf>
    <xf numFmtId="168" fontId="7" fillId="3" borderId="0" xfId="1" applyNumberFormat="1" applyFont="1" applyFill="1" applyBorder="1" applyAlignment="1">
      <alignment horizontal="right"/>
    </xf>
    <xf numFmtId="0" fontId="0" fillId="2" borderId="4" xfId="0" applyFill="1" applyBorder="1"/>
    <xf numFmtId="0" fontId="9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center" wrapText="1"/>
    </xf>
    <xf numFmtId="173" fontId="5" fillId="0" borderId="0" xfId="1" applyNumberFormat="1" applyFont="1" applyFill="1" applyAlignment="1">
      <alignment horizontal="right"/>
    </xf>
    <xf numFmtId="173" fontId="9" fillId="0" borderId="0" xfId="1" applyNumberFormat="1" applyFont="1" applyFill="1" applyAlignment="1">
      <alignment horizontal="right"/>
    </xf>
    <xf numFmtId="172" fontId="9" fillId="0" borderId="0" xfId="1" applyNumberFormat="1" applyFont="1" applyFill="1" applyAlignment="1">
      <alignment horizontal="right"/>
    </xf>
    <xf numFmtId="0" fontId="5" fillId="0" borderId="0" xfId="3" applyFont="1" applyAlignment="1">
      <alignment horizontal="right" wrapText="1"/>
    </xf>
    <xf numFmtId="171" fontId="5" fillId="0" borderId="0" xfId="1" applyNumberFormat="1" applyFont="1" applyFill="1" applyAlignment="1">
      <alignment horizontal="right"/>
    </xf>
    <xf numFmtId="171" fontId="6" fillId="0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169" fontId="5" fillId="3" borderId="0" xfId="1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19" fillId="0" borderId="0" xfId="0" applyFont="1" applyAlignment="1">
      <alignment horizontal="justify" vertical="center"/>
    </xf>
    <xf numFmtId="172" fontId="9" fillId="2" borderId="0" xfId="1" applyNumberFormat="1" applyFont="1" applyFill="1" applyBorder="1" applyAlignment="1">
      <alignment horizontal="right"/>
    </xf>
    <xf numFmtId="169" fontId="5" fillId="2" borderId="0" xfId="1" applyNumberFormat="1" applyFont="1" applyFill="1" applyBorder="1"/>
    <xf numFmtId="166" fontId="1" fillId="2" borderId="0" xfId="5" applyNumberFormat="1" applyFill="1"/>
    <xf numFmtId="168" fontId="5" fillId="2" borderId="0" xfId="10" applyNumberFormat="1" applyFont="1" applyFill="1" applyBorder="1" applyAlignment="1">
      <alignment horizontal="right" vertical="center" wrapText="1"/>
    </xf>
    <xf numFmtId="169" fontId="9" fillId="2" borderId="0" xfId="1" applyNumberFormat="1" applyFont="1" applyFill="1"/>
    <xf numFmtId="166" fontId="9" fillId="2" borderId="0" xfId="12" applyNumberFormat="1" applyFont="1" applyFill="1"/>
    <xf numFmtId="168" fontId="9" fillId="2" borderId="0" xfId="12" applyNumberFormat="1" applyFont="1" applyFill="1" applyAlignment="1">
      <alignment horizontal="right" wrapText="1"/>
    </xf>
    <xf numFmtId="169" fontId="9" fillId="2" borderId="0" xfId="10" applyNumberFormat="1" applyFont="1" applyFill="1"/>
    <xf numFmtId="176" fontId="9" fillId="0" borderId="0" xfId="12" applyNumberFormat="1" applyFont="1"/>
    <xf numFmtId="176" fontId="9" fillId="2" borderId="0" xfId="12" applyNumberFormat="1" applyFont="1" applyFill="1"/>
    <xf numFmtId="169" fontId="17" fillId="2" borderId="0" xfId="20" applyNumberFormat="1" applyFill="1"/>
    <xf numFmtId="168" fontId="17" fillId="2" borderId="0" xfId="20" applyNumberFormat="1" applyFill="1"/>
    <xf numFmtId="0" fontId="5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5" fillId="2" borderId="1" xfId="0" applyFont="1" applyFill="1" applyBorder="1"/>
    <xf numFmtId="166" fontId="5" fillId="2" borderId="0" xfId="0" applyNumberFormat="1" applyFont="1" applyFill="1"/>
    <xf numFmtId="171" fontId="5" fillId="0" borderId="0" xfId="1" applyNumberFormat="1" applyFont="1" applyFill="1" applyBorder="1" applyAlignment="1"/>
    <xf numFmtId="171" fontId="9" fillId="3" borderId="0" xfId="0" applyNumberFormat="1" applyFont="1" applyFill="1" applyAlignment="1">
      <alignment wrapText="1"/>
    </xf>
    <xf numFmtId="9" fontId="10" fillId="2" borderId="0" xfId="2" applyFont="1" applyFill="1" applyAlignment="1">
      <alignment horizontal="right"/>
    </xf>
    <xf numFmtId="0" fontId="10" fillId="0" borderId="0" xfId="0" applyFont="1" applyAlignment="1">
      <alignment horizontal="right"/>
    </xf>
    <xf numFmtId="173" fontId="9" fillId="3" borderId="0" xfId="1" applyNumberFormat="1" applyFont="1" applyFill="1" applyAlignment="1">
      <alignment horizontal="right"/>
    </xf>
    <xf numFmtId="172" fontId="9" fillId="3" borderId="0" xfId="1" applyNumberFormat="1" applyFont="1" applyFill="1" applyAlignment="1">
      <alignment horizontal="right"/>
    </xf>
    <xf numFmtId="0" fontId="10" fillId="2" borderId="0" xfId="0" applyFont="1" applyFill="1" applyAlignment="1">
      <alignment vertical="center" wrapText="1"/>
    </xf>
    <xf numFmtId="0" fontId="32" fillId="2" borderId="0" xfId="0" applyFont="1" applyFill="1"/>
    <xf numFmtId="165" fontId="5" fillId="2" borderId="2" xfId="17" applyNumberFormat="1" applyFont="1" applyFill="1" applyBorder="1"/>
    <xf numFmtId="178" fontId="5" fillId="2" borderId="2" xfId="17" applyNumberFormat="1" applyFont="1" applyFill="1" applyBorder="1" applyAlignment="1">
      <alignment horizontal="center"/>
    </xf>
    <xf numFmtId="178" fontId="5" fillId="0" borderId="2" xfId="17" applyNumberFormat="1" applyFont="1" applyBorder="1" applyAlignment="1">
      <alignment horizontal="center"/>
    </xf>
    <xf numFmtId="169" fontId="5" fillId="0" borderId="0" xfId="1" applyNumberFormat="1" applyFont="1" applyFill="1" applyAlignment="1">
      <alignment horizontal="right"/>
    </xf>
    <xf numFmtId="3" fontId="0" fillId="0" borderId="0" xfId="0" applyNumberFormat="1"/>
    <xf numFmtId="0" fontId="5" fillId="2" borderId="2" xfId="0" applyFont="1" applyFill="1" applyBorder="1" applyAlignment="1">
      <alignment horizontal="center"/>
    </xf>
    <xf numFmtId="169" fontId="1" fillId="2" borderId="0" xfId="1" applyNumberFormat="1" applyFill="1"/>
    <xf numFmtId="0" fontId="5" fillId="0" borderId="0" xfId="5" applyFont="1"/>
    <xf numFmtId="0" fontId="32" fillId="2" borderId="0" xfId="4" applyFont="1" applyFill="1"/>
    <xf numFmtId="0" fontId="6" fillId="0" borderId="0" xfId="5" applyFont="1"/>
    <xf numFmtId="0" fontId="5" fillId="0" borderId="0" xfId="14" applyFont="1" applyAlignment="1">
      <alignment horizontal="left" indent="1"/>
    </xf>
    <xf numFmtId="0" fontId="6" fillId="0" borderId="0" xfId="14" applyFont="1" applyAlignment="1">
      <alignment horizontal="left" indent="1"/>
    </xf>
    <xf numFmtId="0" fontId="10" fillId="2" borderId="0" xfId="12" applyFont="1" applyFill="1" applyAlignment="1">
      <alignment horizontal="right"/>
    </xf>
    <xf numFmtId="0" fontId="10" fillId="2" borderId="0" xfId="12" applyFont="1" applyFill="1" applyAlignment="1">
      <alignment horizontal="center" vertical="center"/>
    </xf>
    <xf numFmtId="0" fontId="32" fillId="2" borderId="0" xfId="12" applyFont="1" applyFill="1"/>
    <xf numFmtId="0" fontId="12" fillId="2" borderId="0" xfId="12" applyFont="1" applyFill="1"/>
    <xf numFmtId="0" fontId="32" fillId="2" borderId="0" xfId="20" applyFont="1" applyFill="1"/>
    <xf numFmtId="4" fontId="9" fillId="2" borderId="0" xfId="12" applyNumberFormat="1" applyFont="1" applyFill="1"/>
    <xf numFmtId="183" fontId="5" fillId="2" borderId="0" xfId="17" applyNumberFormat="1" applyFont="1" applyFill="1"/>
    <xf numFmtId="166" fontId="5" fillId="2" borderId="0" xfId="19" applyNumberFormat="1" applyFont="1" applyFill="1" applyAlignment="1">
      <alignment horizontal="right"/>
    </xf>
    <xf numFmtId="0" fontId="9" fillId="2" borderId="2" xfId="6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wrapText="1"/>
    </xf>
    <xf numFmtId="168" fontId="5" fillId="0" borderId="0" xfId="0" applyNumberFormat="1" applyFont="1" applyAlignment="1">
      <alignment horizontal="right"/>
    </xf>
    <xf numFmtId="168" fontId="5" fillId="3" borderId="0" xfId="0" applyNumberFormat="1" applyFont="1" applyFill="1" applyAlignment="1">
      <alignment horizontal="right"/>
    </xf>
    <xf numFmtId="171" fontId="0" fillId="0" borderId="0" xfId="0" applyNumberFormat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170" fontId="37" fillId="0" borderId="0" xfId="0" applyNumberFormat="1" applyFont="1" applyAlignment="1">
      <alignment horizontal="right"/>
    </xf>
    <xf numFmtId="0" fontId="38" fillId="0" borderId="0" xfId="0" applyFont="1"/>
    <xf numFmtId="0" fontId="5" fillId="0" borderId="3" xfId="14" applyFont="1" applyBorder="1" applyAlignment="1">
      <alignment horizontal="left" indent="1"/>
    </xf>
    <xf numFmtId="0" fontId="0" fillId="0" borderId="4" xfId="0" applyBorder="1"/>
    <xf numFmtId="166" fontId="9" fillId="2" borderId="0" xfId="1" applyNumberFormat="1" applyFont="1" applyFill="1" applyBorder="1" applyAlignment="1">
      <alignment horizontal="center"/>
    </xf>
    <xf numFmtId="0" fontId="9" fillId="2" borderId="2" xfId="12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0" xfId="5" applyFont="1" applyFill="1" applyAlignment="1">
      <alignment horizontal="center"/>
    </xf>
    <xf numFmtId="166" fontId="5" fillId="2" borderId="0" xfId="1" applyNumberFormat="1" applyFont="1" applyFill="1" applyBorder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 vertical="top" wrapText="1"/>
    </xf>
    <xf numFmtId="166" fontId="5" fillId="2" borderId="0" xfId="1" applyNumberFormat="1" applyFont="1" applyFill="1" applyAlignment="1">
      <alignment horizontal="center"/>
    </xf>
    <xf numFmtId="166" fontId="6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 vertical="top" wrapText="1"/>
    </xf>
    <xf numFmtId="166" fontId="6" fillId="2" borderId="0" xfId="1" applyNumberFormat="1" applyFont="1" applyFill="1" applyAlignment="1">
      <alignment horizontal="center"/>
    </xf>
    <xf numFmtId="0" fontId="5" fillId="2" borderId="0" xfId="8" applyFont="1" applyFill="1" applyAlignment="1">
      <alignment horizontal="center" wrapText="1"/>
    </xf>
    <xf numFmtId="171" fontId="5" fillId="2" borderId="0" xfId="10" applyNumberFormat="1" applyFont="1" applyFill="1" applyBorder="1" applyAlignment="1">
      <alignment horizontal="center" wrapText="1"/>
    </xf>
    <xf numFmtId="0" fontId="9" fillId="2" borderId="2" xfId="12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0" xfId="13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 vertical="center"/>
    </xf>
    <xf numFmtId="1" fontId="9" fillId="2" borderId="0" xfId="12" applyNumberFormat="1" applyFont="1" applyFill="1" applyAlignment="1">
      <alignment horizontal="center"/>
    </xf>
    <xf numFmtId="1" fontId="9" fillId="2" borderId="2" xfId="12" applyNumberFormat="1" applyFont="1" applyFill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0" fontId="5" fillId="2" borderId="2" xfId="8" applyFont="1" applyFill="1" applyBorder="1" applyAlignment="1">
      <alignment horizontal="center"/>
    </xf>
    <xf numFmtId="0" fontId="5" fillId="2" borderId="2" xfId="8" applyFont="1" applyFill="1" applyBorder="1" applyAlignment="1">
      <alignment horizontal="center" wrapText="1"/>
    </xf>
    <xf numFmtId="166" fontId="9" fillId="0" borderId="0" xfId="12" applyNumberFormat="1" applyFont="1" applyAlignment="1">
      <alignment horizontal="center"/>
    </xf>
    <xf numFmtId="0" fontId="5" fillId="0" borderId="2" xfId="12" applyFont="1" applyBorder="1"/>
    <xf numFmtId="0" fontId="5" fillId="2" borderId="0" xfId="0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9" fillId="2" borderId="0" xfId="2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9" fillId="2" borderId="0" xfId="12" applyNumberFormat="1" applyFont="1" applyFill="1" applyAlignment="1">
      <alignment horizontal="right" vertical="center"/>
    </xf>
    <xf numFmtId="0" fontId="9" fillId="2" borderId="2" xfId="9" applyFont="1" applyFill="1" applyBorder="1"/>
    <xf numFmtId="0" fontId="9" fillId="2" borderId="2" xfId="12" applyFont="1" applyFill="1" applyBorder="1" applyAlignment="1">
      <alignment horizontal="center" vertical="center"/>
    </xf>
    <xf numFmtId="0" fontId="9" fillId="2" borderId="2" xfId="20" applyFont="1" applyFill="1" applyBorder="1"/>
    <xf numFmtId="0" fontId="6" fillId="2" borderId="2" xfId="0" applyFont="1" applyFill="1" applyBorder="1"/>
    <xf numFmtId="168" fontId="9" fillId="2" borderId="0" xfId="6" applyNumberFormat="1" applyFont="1" applyFill="1" applyAlignment="1">
      <alignment horizontal="center" vertical="center"/>
    </xf>
    <xf numFmtId="0" fontId="5" fillId="0" borderId="3" xfId="0" applyFont="1" applyBorder="1" applyAlignment="1">
      <alignment wrapText="1"/>
    </xf>
    <xf numFmtId="168" fontId="5" fillId="2" borderId="0" xfId="5" applyNumberFormat="1" applyFont="1" applyFill="1" applyAlignment="1">
      <alignment horizontal="center"/>
    </xf>
    <xf numFmtId="168" fontId="5" fillId="2" borderId="0" xfId="5" applyNumberFormat="1" applyFont="1" applyFill="1"/>
    <xf numFmtId="175" fontId="9" fillId="2" borderId="0" xfId="2" applyNumberFormat="1" applyFont="1" applyFill="1" applyAlignment="1">
      <alignment horizontal="center"/>
    </xf>
    <xf numFmtId="178" fontId="5" fillId="2" borderId="0" xfId="17" applyNumberFormat="1" applyFont="1" applyFill="1" applyAlignment="1">
      <alignment horizontal="center"/>
    </xf>
    <xf numFmtId="178" fontId="5" fillId="0" borderId="0" xfId="17" applyNumberFormat="1" applyFont="1" applyAlignment="1">
      <alignment horizontal="center"/>
    </xf>
    <xf numFmtId="169" fontId="9" fillId="0" borderId="0" xfId="1" applyNumberFormat="1" applyFont="1" applyAlignment="1">
      <alignment vertical="center"/>
    </xf>
    <xf numFmtId="175" fontId="5" fillId="2" borderId="0" xfId="2" applyNumberFormat="1" applyFont="1" applyFill="1" applyAlignment="1">
      <alignment horizontal="center"/>
    </xf>
    <xf numFmtId="169" fontId="5" fillId="2" borderId="0" xfId="1" applyNumberFormat="1" applyFont="1" applyFill="1" applyAlignment="1">
      <alignment vertical="center"/>
    </xf>
    <xf numFmtId="184" fontId="0" fillId="0" borderId="0" xfId="0" applyNumberFormat="1"/>
    <xf numFmtId="184" fontId="10" fillId="2" borderId="0" xfId="0" applyNumberFormat="1" applyFont="1" applyFill="1"/>
    <xf numFmtId="185" fontId="10" fillId="2" borderId="0" xfId="0" applyNumberFormat="1" applyFont="1" applyFill="1"/>
    <xf numFmtId="164" fontId="10" fillId="2" borderId="0" xfId="0" applyNumberFormat="1" applyFont="1" applyFill="1"/>
    <xf numFmtId="175" fontId="0" fillId="0" borderId="0" xfId="2" applyNumberFormat="1" applyFont="1"/>
    <xf numFmtId="182" fontId="1" fillId="2" borderId="0" xfId="5" applyNumberFormat="1" applyFill="1"/>
    <xf numFmtId="164" fontId="5" fillId="2" borderId="0" xfId="10" applyNumberFormat="1" applyFont="1" applyFill="1" applyBorder="1" applyAlignment="1">
      <alignment horizontal="right" vertical="center" wrapText="1"/>
    </xf>
    <xf numFmtId="168" fontId="5" fillId="2" borderId="0" xfId="0" applyNumberFormat="1" applyFont="1" applyFill="1"/>
    <xf numFmtId="176" fontId="9" fillId="0" borderId="0" xfId="10" applyNumberFormat="1" applyFont="1" applyFill="1"/>
    <xf numFmtId="186" fontId="5" fillId="2" borderId="0" xfId="19" applyNumberFormat="1" applyFont="1" applyFill="1" applyAlignment="1">
      <alignment horizontal="right"/>
    </xf>
    <xf numFmtId="176" fontId="10" fillId="2" borderId="0" xfId="12" applyNumberFormat="1" applyFont="1" applyFill="1"/>
    <xf numFmtId="187" fontId="17" fillId="2" borderId="0" xfId="2" applyNumberFormat="1" applyFont="1" applyFill="1"/>
    <xf numFmtId="188" fontId="9" fillId="2" borderId="0" xfId="12" applyNumberFormat="1" applyFont="1" applyFill="1"/>
    <xf numFmtId="171" fontId="9" fillId="2" borderId="0" xfId="1" applyNumberFormat="1" applyFont="1" applyFill="1" applyAlignment="1">
      <alignment horizontal="center"/>
    </xf>
    <xf numFmtId="9" fontId="9" fillId="2" borderId="0" xfId="2" applyFont="1" applyFill="1" applyAlignment="1">
      <alignment horizontal="center" wrapText="1"/>
    </xf>
    <xf numFmtId="9" fontId="5" fillId="2" borderId="0" xfId="2" applyFont="1" applyFill="1" applyAlignment="1">
      <alignment horizontal="center"/>
    </xf>
    <xf numFmtId="171" fontId="9" fillId="0" borderId="0" xfId="1" applyNumberFormat="1" applyFont="1" applyAlignment="1">
      <alignment vertical="center"/>
    </xf>
    <xf numFmtId="171" fontId="5" fillId="2" borderId="0" xfId="1" applyNumberFormat="1" applyFont="1" applyFill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wrapText="1"/>
    </xf>
    <xf numFmtId="0" fontId="16" fillId="2" borderId="0" xfId="4" applyFont="1" applyFill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11" fillId="2" borderId="0" xfId="4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171" fontId="2" fillId="2" borderId="0" xfId="1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10" fillId="2" borderId="0" xfId="12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2" borderId="0" xfId="20" applyFont="1" applyFill="1" applyAlignment="1">
      <alignment horizontal="center" vertical="center"/>
    </xf>
    <xf numFmtId="0" fontId="16" fillId="2" borderId="0" xfId="20" applyFont="1" applyFill="1" applyAlignment="1">
      <alignment horizontal="center" vertical="center"/>
    </xf>
  </cellXfs>
  <cellStyles count="30">
    <cellStyle name="Comma" xfId="1" builtinId="3"/>
    <cellStyle name="Comma 10 2 3" xfId="16" xr:uid="{00000000-0005-0000-0000-000001000000}"/>
    <cellStyle name="Comma 101" xfId="10" xr:uid="{00000000-0005-0000-0000-000002000000}"/>
    <cellStyle name="Comma 104" xfId="29" xr:uid="{E1196799-B1F0-49D2-BE38-1C15685C36B4}"/>
    <cellStyle name="Comma 107" xfId="11" xr:uid="{00000000-0005-0000-0000-000003000000}"/>
    <cellStyle name="Comma 11 5" xfId="22" xr:uid="{00000000-0005-0000-0000-000004000000}"/>
    <cellStyle name="Comma 4 10" xfId="25" xr:uid="{00000000-0005-0000-0000-000005000000}"/>
    <cellStyle name="Normal" xfId="0" builtinId="0"/>
    <cellStyle name="Normal 10 2 8" xfId="24" xr:uid="{00000000-0005-0000-0000-000007000000}"/>
    <cellStyle name="Normal 10 2 9" xfId="12" xr:uid="{00000000-0005-0000-0000-000008000000}"/>
    <cellStyle name="Normal 13" xfId="20" xr:uid="{00000000-0005-0000-0000-000009000000}"/>
    <cellStyle name="Normal 14 2 6" xfId="23" xr:uid="{00000000-0005-0000-0000-00000A000000}"/>
    <cellStyle name="Normal 2" xfId="4" xr:uid="{00000000-0005-0000-0000-00000B000000}"/>
    <cellStyle name="Normal 2 10 10 2" xfId="9" xr:uid="{00000000-0005-0000-0000-00000C000000}"/>
    <cellStyle name="Normal 2 161" xfId="3" xr:uid="{00000000-0005-0000-0000-00000D000000}"/>
    <cellStyle name="Normal 2 162" xfId="18" xr:uid="{00000000-0005-0000-0000-00000E000000}"/>
    <cellStyle name="Normal 546" xfId="5" xr:uid="{00000000-0005-0000-0000-00000F000000}"/>
    <cellStyle name="Normal 546 3 2 2" xfId="14" xr:uid="{00000000-0005-0000-0000-000010000000}"/>
    <cellStyle name="Normal 558" xfId="8" xr:uid="{00000000-0005-0000-0000-000011000000}"/>
    <cellStyle name="Normal 558 2 2" xfId="15" xr:uid="{00000000-0005-0000-0000-000012000000}"/>
    <cellStyle name="Normal 560 2" xfId="27" xr:uid="{5C6C9E87-159F-480B-8D52-F3BBD0CAACCB}"/>
    <cellStyle name="Normal 565" xfId="17" xr:uid="{00000000-0005-0000-0000-000013000000}"/>
    <cellStyle name="Normal 565 2" xfId="19" xr:uid="{00000000-0005-0000-0000-000014000000}"/>
    <cellStyle name="Normal 565 2 2" xfId="26" xr:uid="{79CF994F-519F-4223-8662-F08B1BD94DC0}"/>
    <cellStyle name="Normal 573" xfId="7" xr:uid="{00000000-0005-0000-0000-000015000000}"/>
    <cellStyle name="Normal 575" xfId="13" xr:uid="{00000000-0005-0000-0000-000016000000}"/>
    <cellStyle name="Normal_AH charts" xfId="6" xr:uid="{00000000-0005-0000-0000-000017000000}"/>
    <cellStyle name="Percent" xfId="2" builtinId="5"/>
    <cellStyle name="Percent 16 2 36" xfId="21" xr:uid="{00000000-0005-0000-0000-000019000000}"/>
    <cellStyle name="Percent 20 3 2 2" xfId="28" xr:uid="{9D3D9373-6219-4D39-AB12-81372A670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1250950</xdr:colOff>
      <xdr:row>4</xdr:row>
      <xdr:rowOff>1</xdr:rowOff>
    </xdr:from>
    <xdr:to>
      <xdr:col>5</xdr:col>
      <xdr:colOff>463550</xdr:colOff>
      <xdr:row>20</xdr:row>
      <xdr:rowOff>154652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99AC7B-7B48-8C31-16AE-DBC49A55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749301"/>
          <a:ext cx="3581400" cy="3202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3</xdr:row>
      <xdr:rowOff>19050</xdr:rowOff>
    </xdr:from>
    <xdr:to>
      <xdr:col>5</xdr:col>
      <xdr:colOff>550576</xdr:colOff>
      <xdr:row>21</xdr:row>
      <xdr:rowOff>71391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9277C-06C5-463B-759B-8FD65956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571500"/>
          <a:ext cx="3998626" cy="3487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3</xdr:row>
      <xdr:rowOff>88936</xdr:rowOff>
    </xdr:from>
    <xdr:to>
      <xdr:col>6</xdr:col>
      <xdr:colOff>439073</xdr:colOff>
      <xdr:row>24</xdr:row>
      <xdr:rowOff>152516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620A1-35DD-A8E1-382F-6C7D0CAE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641386"/>
          <a:ext cx="4623723" cy="4064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340758</xdr:colOff>
      <xdr:row>2</xdr:row>
      <xdr:rowOff>184151</xdr:rowOff>
    </xdr:from>
    <xdr:to>
      <xdr:col>7</xdr:col>
      <xdr:colOff>283493</xdr:colOff>
      <xdr:row>24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BB891-769E-1183-D9FB-F28E6D85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758" y="539751"/>
          <a:ext cx="4654435" cy="4102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336900</xdr:colOff>
      <xdr:row>1</xdr:row>
      <xdr:rowOff>171451</xdr:rowOff>
    </xdr:from>
    <xdr:to>
      <xdr:col>6</xdr:col>
      <xdr:colOff>512475</xdr:colOff>
      <xdr:row>20</xdr:row>
      <xdr:rowOff>184151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34EE5-5BA8-9E13-44AF-58CC728C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50" y="349251"/>
          <a:ext cx="4157025" cy="362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271266</xdr:colOff>
      <xdr:row>1</xdr:row>
      <xdr:rowOff>167895</xdr:rowOff>
    </xdr:from>
    <xdr:to>
      <xdr:col>6</xdr:col>
      <xdr:colOff>556671</xdr:colOff>
      <xdr:row>21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10B84-09E6-49E0-FF01-AF8F0BCDF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516" y="345695"/>
          <a:ext cx="4273205" cy="3731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4</xdr:row>
      <xdr:rowOff>38100</xdr:rowOff>
    </xdr:from>
    <xdr:to>
      <xdr:col>6</xdr:col>
      <xdr:colOff>16898</xdr:colOff>
      <xdr:row>24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26150-8AF4-E018-AD21-3040CC9A9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1009650"/>
          <a:ext cx="5281048" cy="3270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1835150</xdr:colOff>
      <xdr:row>3</xdr:row>
      <xdr:rowOff>149226</xdr:rowOff>
    </xdr:from>
    <xdr:to>
      <xdr:col>6</xdr:col>
      <xdr:colOff>66675</xdr:colOff>
      <xdr:row>24</xdr:row>
      <xdr:rowOff>12839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B0ADC-F5B5-8811-5207-4BDAC1EA4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55"/>
        <a:stretch/>
      </xdr:blipFill>
      <xdr:spPr>
        <a:xfrm>
          <a:off x="2187575" y="692151"/>
          <a:ext cx="4889500" cy="33211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361950</xdr:rowOff>
    </xdr:from>
    <xdr:to>
      <xdr:col>7</xdr:col>
      <xdr:colOff>69032</xdr:colOff>
      <xdr:row>26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A12D0-6786-6DDA-9F92-354C4E239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98500"/>
          <a:ext cx="5923732" cy="3873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574676</xdr:colOff>
      <xdr:row>4</xdr:row>
      <xdr:rowOff>44450</xdr:rowOff>
    </xdr:from>
    <xdr:to>
      <xdr:col>10</xdr:col>
      <xdr:colOff>174626</xdr:colOff>
      <xdr:row>29</xdr:row>
      <xdr:rowOff>146885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606AC-B573-C884-19F9-09062940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1" y="787400"/>
          <a:ext cx="6219825" cy="41410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1473201</xdr:colOff>
      <xdr:row>4</xdr:row>
      <xdr:rowOff>82551</xdr:rowOff>
    </xdr:from>
    <xdr:to>
      <xdr:col>7</xdr:col>
      <xdr:colOff>292101</xdr:colOff>
      <xdr:row>25</xdr:row>
      <xdr:rowOff>130521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051B3B-1A0D-FE55-8FD0-A2E29FC7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451" y="812801"/>
          <a:ext cx="5143500" cy="33817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568324</xdr:colOff>
      <xdr:row>3</xdr:row>
      <xdr:rowOff>158751</xdr:rowOff>
    </xdr:from>
    <xdr:to>
      <xdr:col>6</xdr:col>
      <xdr:colOff>266699</xdr:colOff>
      <xdr:row>25</xdr:row>
      <xdr:rowOff>127518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F7AF93-5169-B74B-5EA1-AA5AA197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574" y="692151"/>
          <a:ext cx="4022725" cy="35374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3</xdr:row>
      <xdr:rowOff>158750</xdr:rowOff>
    </xdr:from>
    <xdr:to>
      <xdr:col>6</xdr:col>
      <xdr:colOff>278493</xdr:colOff>
      <xdr:row>26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A11F1-561C-ACA4-C81F-114B47E36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" y="692150"/>
          <a:ext cx="4158343" cy="3638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Temp\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Economic\FQS\ERF\Forecasts\2013-14\2013-14%20Budget\Royalties\June%202013\26%20June\Commodity%20Price%20Forecasts%2026%20Ju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DATA%20Economic%20and%20Revenue\Commodities%20&amp;%20ER\Commodities\Iron%20ore\Weekly%20commodities%20update-ytd-fix%20(Autosaved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-05%20Playtime\Archive\Commonwealth%20%20Forward%20Estim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6-07\Financial\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5-06\MYR%202004-05\Depreciatioin%20&amp;%20Fixed%20Assets\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easurywa-my.sharepoint.com/personal/luke_heijstraten_treasury_wa_gov_au/Documents/Desktop/temp%20calc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Staff%20Folders\Daniel%20Lines\Working\Mining%20revenue%20charts%20-%20ERU%20and%20Budget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Staff%20Folders\Daniel%20Lines\Working\Mining%20revenue%20charts%20-%20ERU%20and%20Budget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TreasuryBusiness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TF.wa.gov.au\TreasuryBusiness\Economic\Economic%20and%20Revenue%20Forecasting\DATA%20Economic%20and%20Revenue\Commodity%20Prices%20and%20Financial%20Data\Commodity%20Prices%20and%20Financial%20Data%20Research\Iron%20ore%20data\Copy%20of%20Iron%20ore%20-%20%20daily%20monthly%20-%20copy.xlsx?BCCD8B63" TargetMode="External"/><Relationship Id="rId1" Type="http://schemas.openxmlformats.org/officeDocument/2006/relationships/externalLinkPath" Target="file:///\\BCCD8B63\Copy%20of%20Iron%20ore%20-%20%20daily%20monthly%20-%20copy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TF\TreasuryBusiness\Economic\Economic%20and%20Revenue%20Forecasting\DATA%20Economic%20and%20Revenue\Commodity%20Prices%20and%20Financial%20Data\Commodity%20Prices%20and%20Financial%20Data%20Research\Iron%20ore%20data\Iron%20ore%20-%20%20daily%20monthly%20imp%20%20dom%20prod.xlsx?D4619448" TargetMode="External"/><Relationship Id="rId1" Type="http://schemas.openxmlformats.org/officeDocument/2006/relationships/externalLinkPath" Target="file:///\\D4619448\Iron%20ore%20-%20%20daily%20monthly%20imp%20%20dom%20prod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TSY04\13thFloor\Economic\Economic%20and%20Revenue%20Forecasting\DATA%20Economic%20and%20Revenue\Commodity%20Prices%20and%20Financial%20Data\Commodity%20Prices%20and%20Financial%20Data%20Research\Iron%20ore%20data\Iron%20ore%20-%20%20daily%20monthly%20imp%20%20dom%20prod.xlsx?C394F889" TargetMode="External"/><Relationship Id="rId1" Type="http://schemas.openxmlformats.org/officeDocument/2006/relationships/externalLinkPath" Target="file:///\\C394F889\Iron%20ore%20-%20%20daily%20monthly%20imp%20%20dom%20prod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07wog\09_March\Analytical%20Review\AR%20HLH%20TC%20Mar%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"/>
      <sheetName val="Financial Impacts"/>
      <sheetName val="DSAFO32ADVVERINF32"/>
      <sheetName val="Forecasts"/>
      <sheetName val="Historical Data"/>
      <sheetName val="Forward Prices"/>
      <sheetName val="Sheet1"/>
    </sheetNames>
    <sheetDataSet>
      <sheetData sheetId="0"/>
      <sheetData sheetId="1">
        <row r="95">
          <cell r="A95">
            <v>1</v>
          </cell>
          <cell r="B95" t="str">
            <v>Exchange rate: 6-week average = 0.95717</v>
          </cell>
          <cell r="C95">
            <v>0.95717000000000008</v>
          </cell>
          <cell r="D95">
            <v>0.95717000000000008</v>
          </cell>
          <cell r="E95">
            <v>95.717000000000013</v>
          </cell>
          <cell r="F95">
            <v>95.717000000000013</v>
          </cell>
          <cell r="G95">
            <v>95.717000000000013</v>
          </cell>
          <cell r="H95">
            <v>95.717000000000013</v>
          </cell>
        </row>
        <row r="96">
          <cell r="A96">
            <v>2</v>
          </cell>
          <cell r="B96" t="str">
            <v>Exchange rate: latest daily = 92.61</v>
          </cell>
          <cell r="C96">
            <v>92.61</v>
          </cell>
          <cell r="D96">
            <v>92.61</v>
          </cell>
          <cell r="E96">
            <v>92.61</v>
          </cell>
          <cell r="F96">
            <v>92.61</v>
          </cell>
          <cell r="G96">
            <v>92.61</v>
          </cell>
          <cell r="H96">
            <v>92.61</v>
          </cell>
        </row>
        <row r="97">
          <cell r="A97">
            <v>3</v>
          </cell>
          <cell r="B97" t="str">
            <v>Latest (LRA)</v>
          </cell>
          <cell r="C97">
            <v>99.06750000000001</v>
          </cell>
          <cell r="D97">
            <v>103.22525000000002</v>
          </cell>
          <cell r="E97">
            <v>102.69401470588238</v>
          </cell>
          <cell r="F97">
            <v>93.655204166666678</v>
          </cell>
          <cell r="G97">
            <v>91.438004166666659</v>
          </cell>
          <cell r="H97">
            <v>89.176708333333295</v>
          </cell>
        </row>
        <row r="98">
          <cell r="A98">
            <v>4</v>
          </cell>
          <cell r="B98" t="str">
            <v>Exchange rate: Other</v>
          </cell>
          <cell r="C98">
            <v>100</v>
          </cell>
          <cell r="D98">
            <v>100</v>
          </cell>
          <cell r="E98">
            <v>100</v>
          </cell>
          <cell r="F98">
            <v>100</v>
          </cell>
          <cell r="G98">
            <v>100</v>
          </cell>
          <cell r="H98">
            <v>100</v>
          </cell>
        </row>
        <row r="102">
          <cell r="B102" t="str">
            <v>2011-12 Budget</v>
          </cell>
          <cell r="C102">
            <v>105.4</v>
          </cell>
          <cell r="D102">
            <v>108</v>
          </cell>
          <cell r="E102">
            <v>105</v>
          </cell>
          <cell r="F102">
            <v>102.6</v>
          </cell>
          <cell r="G102">
            <v>101.4</v>
          </cell>
          <cell r="H102"/>
        </row>
        <row r="103">
          <cell r="B103" t="str">
            <v>2011-12 MYR</v>
          </cell>
          <cell r="C103"/>
          <cell r="D103">
            <v>94.3</v>
          </cell>
          <cell r="E103">
            <v>95.5</v>
          </cell>
          <cell r="F103">
            <v>92.6</v>
          </cell>
          <cell r="G103">
            <v>91.2</v>
          </cell>
          <cell r="H103"/>
        </row>
        <row r="104">
          <cell r="B104" t="str">
            <v>2012-13 Budget SP</v>
          </cell>
          <cell r="C104"/>
          <cell r="D104">
            <v>96.1</v>
          </cell>
          <cell r="E104">
            <v>99.7</v>
          </cell>
          <cell r="F104">
            <v>96.1</v>
          </cell>
          <cell r="G104">
            <v>93.3</v>
          </cell>
          <cell r="H104">
            <v>91.7</v>
          </cell>
        </row>
        <row r="105">
          <cell r="B105" t="str">
            <v>2012-13 Budget</v>
          </cell>
          <cell r="D105">
            <v>97.5</v>
          </cell>
          <cell r="E105">
            <v>104.5</v>
          </cell>
          <cell r="F105">
            <v>101.3</v>
          </cell>
          <cell r="G105">
            <v>96.7</v>
          </cell>
          <cell r="H105">
            <v>93.3</v>
          </cell>
        </row>
        <row r="106">
          <cell r="B106"/>
          <cell r="D106"/>
          <cell r="E106"/>
          <cell r="F106"/>
          <cell r="G106"/>
          <cell r="H106"/>
        </row>
        <row r="107">
          <cell r="B107"/>
          <cell r="D107"/>
          <cell r="E107"/>
          <cell r="F107"/>
          <cell r="G107"/>
          <cell r="H107"/>
        </row>
        <row r="108">
          <cell r="B108"/>
          <cell r="D108"/>
          <cell r="E108"/>
          <cell r="F108"/>
          <cell r="G108"/>
          <cell r="H108"/>
        </row>
        <row r="109">
          <cell r="D109"/>
          <cell r="E109"/>
          <cell r="F109"/>
          <cell r="G109"/>
          <cell r="H109"/>
        </row>
        <row r="111">
          <cell r="B111" t="str">
            <v>2011-12 Budget</v>
          </cell>
          <cell r="C111">
            <v>9.17</v>
          </cell>
          <cell r="D111">
            <v>10.51</v>
          </cell>
          <cell r="E111">
            <v>10.35</v>
          </cell>
          <cell r="F111">
            <v>10.07</v>
          </cell>
          <cell r="G111">
            <v>9.93</v>
          </cell>
          <cell r="H111"/>
        </row>
        <row r="112">
          <cell r="B112" t="str">
            <v>2011-12 MYR</v>
          </cell>
          <cell r="C112"/>
          <cell r="D112">
            <v>11.1</v>
          </cell>
          <cell r="E112">
            <v>11.3</v>
          </cell>
          <cell r="F112">
            <v>11</v>
          </cell>
          <cell r="G112">
            <v>10.7</v>
          </cell>
          <cell r="H112"/>
        </row>
        <row r="113">
          <cell r="B113" t="str">
            <v>2012-13 Budget SP</v>
          </cell>
          <cell r="C113"/>
          <cell r="D113">
            <v>11.33</v>
          </cell>
          <cell r="E113">
            <v>11.34</v>
          </cell>
          <cell r="F113">
            <v>11.26</v>
          </cell>
          <cell r="G113">
            <v>11.19</v>
          </cell>
          <cell r="H113">
            <v>11.14</v>
          </cell>
        </row>
        <row r="114">
          <cell r="B114" t="str">
            <v>2012-13 Budget</v>
          </cell>
          <cell r="C114"/>
          <cell r="D114">
            <v>11.49</v>
          </cell>
          <cell r="E114">
            <v>11.63</v>
          </cell>
          <cell r="F114">
            <v>11.57</v>
          </cell>
          <cell r="G114">
            <v>11.44</v>
          </cell>
          <cell r="H114">
            <v>11.33</v>
          </cell>
        </row>
        <row r="115">
          <cell r="C115"/>
          <cell r="D115"/>
          <cell r="E115"/>
          <cell r="F115"/>
          <cell r="G115"/>
          <cell r="H115"/>
        </row>
        <row r="116">
          <cell r="B116"/>
          <cell r="C116"/>
          <cell r="D116"/>
          <cell r="E116"/>
          <cell r="F116"/>
          <cell r="G116"/>
          <cell r="H116"/>
        </row>
        <row r="117">
          <cell r="B117"/>
          <cell r="C117"/>
          <cell r="D117"/>
          <cell r="E117"/>
          <cell r="F117"/>
          <cell r="G117"/>
          <cell r="H117"/>
        </row>
        <row r="118">
          <cell r="D118"/>
          <cell r="E118"/>
          <cell r="F118"/>
          <cell r="G118"/>
          <cell r="H118"/>
        </row>
        <row r="120">
          <cell r="B120" t="str">
            <v>2011-12 Budget</v>
          </cell>
          <cell r="C120">
            <v>1430</v>
          </cell>
          <cell r="D120">
            <v>1446</v>
          </cell>
          <cell r="E120">
            <v>1464</v>
          </cell>
          <cell r="F120">
            <v>1485</v>
          </cell>
          <cell r="G120">
            <v>1526</v>
          </cell>
          <cell r="H120"/>
        </row>
        <row r="121">
          <cell r="B121" t="str">
            <v>2011-12 MYR</v>
          </cell>
          <cell r="C121"/>
          <cell r="D121">
            <v>1729</v>
          </cell>
          <cell r="E121">
            <v>1760</v>
          </cell>
          <cell r="F121">
            <v>1778</v>
          </cell>
          <cell r="G121">
            <v>1807</v>
          </cell>
          <cell r="H121"/>
        </row>
        <row r="122">
          <cell r="B122" t="str">
            <v>2012-13 Budget SP</v>
          </cell>
          <cell r="C122"/>
          <cell r="D122">
            <v>1658</v>
          </cell>
          <cell r="E122">
            <v>1628</v>
          </cell>
          <cell r="F122">
            <v>1646</v>
          </cell>
          <cell r="G122">
            <v>1670</v>
          </cell>
          <cell r="H122">
            <v>1702</v>
          </cell>
        </row>
        <row r="123">
          <cell r="B123" t="str">
            <v>2012-13 Budget</v>
          </cell>
          <cell r="C123"/>
          <cell r="D123">
            <v>1681</v>
          </cell>
          <cell r="E123">
            <v>1659</v>
          </cell>
          <cell r="F123">
            <v>1673</v>
          </cell>
          <cell r="G123">
            <v>1694</v>
          </cell>
          <cell r="H123">
            <v>1722</v>
          </cell>
        </row>
        <row r="124">
          <cell r="B124"/>
          <cell r="C124"/>
          <cell r="D124"/>
          <cell r="E124"/>
          <cell r="F124"/>
          <cell r="G124"/>
          <cell r="H124"/>
        </row>
        <row r="125">
          <cell r="B125"/>
          <cell r="C125"/>
          <cell r="D125"/>
          <cell r="E125"/>
          <cell r="F125"/>
          <cell r="G125"/>
          <cell r="H125"/>
        </row>
        <row r="126">
          <cell r="B126"/>
          <cell r="C126"/>
          <cell r="D126"/>
          <cell r="E126"/>
          <cell r="F126"/>
          <cell r="G126"/>
          <cell r="H126"/>
        </row>
        <row r="127">
          <cell r="C127"/>
          <cell r="D127"/>
          <cell r="E127"/>
          <cell r="F127"/>
          <cell r="G127"/>
          <cell r="H127"/>
        </row>
        <row r="129">
          <cell r="B129" t="str">
            <v>2011-12 Budget</v>
          </cell>
          <cell r="C129">
            <v>9526</v>
          </cell>
          <cell r="D129">
            <v>9538</v>
          </cell>
          <cell r="E129">
            <v>9408</v>
          </cell>
          <cell r="F129">
            <v>8719</v>
          </cell>
          <cell r="G129">
            <v>7521</v>
          </cell>
          <cell r="H129"/>
        </row>
        <row r="130">
          <cell r="B130" t="str">
            <v>2011-12 MYR</v>
          </cell>
          <cell r="C130"/>
          <cell r="D130">
            <v>7917</v>
          </cell>
          <cell r="E130">
            <v>7592</v>
          </cell>
          <cell r="F130">
            <v>7566</v>
          </cell>
          <cell r="G130">
            <v>7330</v>
          </cell>
          <cell r="H130"/>
        </row>
        <row r="131">
          <cell r="B131" t="str">
            <v>2012-13 Budget SP</v>
          </cell>
          <cell r="C131"/>
          <cell r="D131">
            <v>7994</v>
          </cell>
          <cell r="E131">
            <v>7803</v>
          </cell>
          <cell r="F131">
            <v>7754</v>
          </cell>
          <cell r="G131">
            <v>7547</v>
          </cell>
          <cell r="H131">
            <v>7278</v>
          </cell>
        </row>
        <row r="132">
          <cell r="B132" t="str">
            <v>2012-13 Budget</v>
          </cell>
          <cell r="C132"/>
          <cell r="D132">
            <v>8270</v>
          </cell>
          <cell r="E132">
            <v>8179</v>
          </cell>
          <cell r="F132">
            <v>8146</v>
          </cell>
          <cell r="G132">
            <v>7933</v>
          </cell>
          <cell r="H132">
            <v>7467</v>
          </cell>
        </row>
        <row r="133">
          <cell r="C133"/>
          <cell r="D133"/>
          <cell r="E133"/>
          <cell r="F133"/>
          <cell r="G133"/>
          <cell r="H133"/>
        </row>
        <row r="134">
          <cell r="C134"/>
          <cell r="D134"/>
          <cell r="E134"/>
          <cell r="F134"/>
          <cell r="G134"/>
          <cell r="H134"/>
        </row>
        <row r="135">
          <cell r="C135"/>
          <cell r="D135"/>
          <cell r="E135"/>
          <cell r="F135"/>
          <cell r="G135"/>
          <cell r="H135"/>
        </row>
        <row r="136">
          <cell r="C136"/>
          <cell r="D136"/>
          <cell r="E136"/>
          <cell r="F136"/>
          <cell r="G136"/>
          <cell r="H136"/>
        </row>
        <row r="138">
          <cell r="B138" t="str">
            <v>2011-12 Budget</v>
          </cell>
          <cell r="C138">
            <v>26733</v>
          </cell>
          <cell r="D138">
            <v>26160</v>
          </cell>
          <cell r="E138">
            <v>25449</v>
          </cell>
          <cell r="F138">
            <v>23223</v>
          </cell>
          <cell r="G138">
            <v>19359</v>
          </cell>
          <cell r="H138"/>
        </row>
        <row r="139">
          <cell r="B139" t="str">
            <v>2011-12 MYR</v>
          </cell>
          <cell r="C139"/>
          <cell r="D139">
            <v>18977</v>
          </cell>
          <cell r="E139">
            <v>17820</v>
          </cell>
          <cell r="F139">
            <v>17789</v>
          </cell>
          <cell r="G139">
            <v>18191</v>
          </cell>
          <cell r="H139"/>
        </row>
        <row r="140">
          <cell r="B140" t="str">
            <v>2012-13 Budget SP</v>
          </cell>
          <cell r="C140"/>
          <cell r="D140">
            <v>19552</v>
          </cell>
          <cell r="E140">
            <v>19141</v>
          </cell>
          <cell r="F140">
            <v>19125</v>
          </cell>
          <cell r="G140">
            <v>19000</v>
          </cell>
          <cell r="H140">
            <v>18839</v>
          </cell>
        </row>
        <row r="141">
          <cell r="B141" t="str">
            <v>2012-13 Budget</v>
          </cell>
          <cell r="C141"/>
          <cell r="D141">
            <v>19491</v>
          </cell>
          <cell r="E141">
            <v>17917</v>
          </cell>
          <cell r="F141">
            <v>18057</v>
          </cell>
          <cell r="G141">
            <v>18298</v>
          </cell>
          <cell r="H141">
            <v>18865</v>
          </cell>
        </row>
        <row r="142">
          <cell r="B142"/>
          <cell r="C142"/>
          <cell r="D142"/>
          <cell r="E142"/>
          <cell r="F142"/>
          <cell r="G142"/>
          <cell r="H142"/>
        </row>
        <row r="143">
          <cell r="B143"/>
          <cell r="C143"/>
          <cell r="D143"/>
          <cell r="E143"/>
          <cell r="F143"/>
          <cell r="G143"/>
          <cell r="H143"/>
        </row>
        <row r="144">
          <cell r="B144"/>
          <cell r="C144"/>
          <cell r="D144"/>
          <cell r="E144"/>
          <cell r="F144"/>
          <cell r="G144"/>
          <cell r="H144"/>
        </row>
        <row r="145">
          <cell r="C145"/>
          <cell r="D145"/>
          <cell r="E145"/>
          <cell r="F145"/>
          <cell r="G145"/>
          <cell r="H145"/>
        </row>
        <row r="147">
          <cell r="B147" t="str">
            <v>2011-12 Budget</v>
          </cell>
          <cell r="C147">
            <v>2364</v>
          </cell>
          <cell r="D147">
            <v>2432</v>
          </cell>
          <cell r="E147">
            <v>2468</v>
          </cell>
          <cell r="F147">
            <v>2303</v>
          </cell>
          <cell r="G147">
            <v>1927</v>
          </cell>
          <cell r="H147"/>
        </row>
        <row r="148">
          <cell r="B148" t="str">
            <v>2011-12 MYR</v>
          </cell>
          <cell r="C148"/>
          <cell r="D148">
            <v>2009</v>
          </cell>
          <cell r="E148">
            <v>1997</v>
          </cell>
          <cell r="F148">
            <v>2033</v>
          </cell>
          <cell r="G148">
            <v>1936</v>
          </cell>
          <cell r="H148"/>
        </row>
        <row r="149">
          <cell r="B149" t="str">
            <v>2012-13 Budget SP</v>
          </cell>
          <cell r="C149"/>
          <cell r="D149">
            <v>1987</v>
          </cell>
          <cell r="E149">
            <v>1952</v>
          </cell>
          <cell r="F149">
            <v>1990</v>
          </cell>
          <cell r="G149">
            <v>1952</v>
          </cell>
          <cell r="H149">
            <v>1884</v>
          </cell>
        </row>
        <row r="150">
          <cell r="B150" t="str">
            <v>2012-13 Budget</v>
          </cell>
          <cell r="C150"/>
          <cell r="D150">
            <v>2039</v>
          </cell>
          <cell r="E150">
            <v>2027</v>
          </cell>
          <cell r="F150">
            <v>2052</v>
          </cell>
          <cell r="G150">
            <v>2016</v>
          </cell>
          <cell r="H150">
            <v>1928</v>
          </cell>
        </row>
        <row r="151">
          <cell r="C151"/>
          <cell r="D151"/>
          <cell r="E151"/>
          <cell r="F151"/>
          <cell r="G151"/>
          <cell r="H151"/>
        </row>
        <row r="152">
          <cell r="C152"/>
          <cell r="D152"/>
          <cell r="E152"/>
          <cell r="F152"/>
          <cell r="G152"/>
          <cell r="H152"/>
        </row>
        <row r="153">
          <cell r="C153"/>
          <cell r="D153"/>
          <cell r="E153"/>
          <cell r="F153"/>
          <cell r="G153"/>
          <cell r="H153"/>
        </row>
        <row r="154">
          <cell r="D154"/>
          <cell r="E154"/>
          <cell r="F154"/>
          <cell r="G154"/>
          <cell r="H154"/>
        </row>
        <row r="156">
          <cell r="B156" t="str">
            <v>2011-12 Budget</v>
          </cell>
          <cell r="C156">
            <v>379</v>
          </cell>
          <cell r="D156">
            <v>393</v>
          </cell>
          <cell r="E156">
            <v>393</v>
          </cell>
          <cell r="F156">
            <v>393</v>
          </cell>
          <cell r="G156">
            <v>390</v>
          </cell>
          <cell r="H156"/>
        </row>
        <row r="157">
          <cell r="B157" t="str">
            <v>2011-12 MYR</v>
          </cell>
          <cell r="C157"/>
          <cell r="D157">
            <v>378.87848167395833</v>
          </cell>
          <cell r="E157">
            <v>377.15287885677083</v>
          </cell>
          <cell r="F157">
            <v>393.5612469767857</v>
          </cell>
          <cell r="G157">
            <v>398.30130368214287</v>
          </cell>
          <cell r="H157"/>
        </row>
        <row r="158">
          <cell r="B158" t="str">
            <v>2012-13 Budget SP</v>
          </cell>
          <cell r="C158"/>
          <cell r="D158">
            <v>378.87848167395833</v>
          </cell>
          <cell r="E158">
            <v>377.15287885677083</v>
          </cell>
          <cell r="F158">
            <v>393.5612469767857</v>
          </cell>
          <cell r="G158">
            <v>398.30130368214287</v>
          </cell>
          <cell r="H158">
            <v>396</v>
          </cell>
        </row>
        <row r="159">
          <cell r="B159" t="str">
            <v>2012-13 Budget</v>
          </cell>
          <cell r="C159"/>
          <cell r="D159">
            <v>340</v>
          </cell>
          <cell r="E159">
            <v>362</v>
          </cell>
          <cell r="F159">
            <v>385</v>
          </cell>
          <cell r="G159">
            <v>395</v>
          </cell>
          <cell r="H159">
            <v>400</v>
          </cell>
        </row>
        <row r="160">
          <cell r="B160"/>
          <cell r="C160"/>
          <cell r="D160"/>
          <cell r="E160"/>
          <cell r="F160"/>
          <cell r="G160"/>
          <cell r="H160"/>
        </row>
        <row r="161">
          <cell r="B161"/>
          <cell r="C161"/>
          <cell r="D161"/>
          <cell r="E161"/>
          <cell r="F161"/>
          <cell r="G161"/>
          <cell r="H161"/>
        </row>
        <row r="162">
          <cell r="B162"/>
          <cell r="C162"/>
          <cell r="D162"/>
          <cell r="E162"/>
          <cell r="F162"/>
          <cell r="G162"/>
          <cell r="H162"/>
        </row>
        <row r="163">
          <cell r="D163"/>
          <cell r="E163"/>
          <cell r="F163"/>
          <cell r="G163"/>
          <cell r="H163"/>
        </row>
        <row r="165">
          <cell r="B165" t="str">
            <v>2011-12 Budget</v>
          </cell>
          <cell r="C165">
            <v>101.8</v>
          </cell>
          <cell r="D165">
            <v>97.5</v>
          </cell>
          <cell r="E165">
            <v>90.6</v>
          </cell>
          <cell r="F165">
            <v>83.7</v>
          </cell>
          <cell r="G165">
            <v>76.900000000000006</v>
          </cell>
          <cell r="H165"/>
        </row>
        <row r="166">
          <cell r="B166" t="str">
            <v>2011-12 MYR</v>
          </cell>
          <cell r="D166">
            <v>101.6</v>
          </cell>
          <cell r="E166">
            <v>94.5</v>
          </cell>
          <cell r="F166">
            <v>87.3</v>
          </cell>
          <cell r="G166">
            <v>80.099999999999994</v>
          </cell>
          <cell r="H166"/>
        </row>
        <row r="167">
          <cell r="B167" t="str">
            <v>2012-13 Budget SP</v>
          </cell>
          <cell r="D167">
            <v>101.9</v>
          </cell>
          <cell r="E167">
            <v>96.1</v>
          </cell>
          <cell r="F167">
            <v>90</v>
          </cell>
          <cell r="G167">
            <v>83.9</v>
          </cell>
          <cell r="H167">
            <v>77.7</v>
          </cell>
        </row>
        <row r="168">
          <cell r="B168" t="str">
            <v>2012-13 Budget</v>
          </cell>
          <cell r="D168">
            <v>103.8</v>
          </cell>
          <cell r="E168">
            <v>99</v>
          </cell>
          <cell r="F168">
            <v>92</v>
          </cell>
          <cell r="G168">
            <v>84.9</v>
          </cell>
          <cell r="H168">
            <v>77.900000000000006</v>
          </cell>
        </row>
        <row r="169">
          <cell r="D169"/>
          <cell r="E169"/>
          <cell r="F169"/>
          <cell r="G169"/>
          <cell r="H169"/>
        </row>
        <row r="170">
          <cell r="D170"/>
          <cell r="E170"/>
          <cell r="F170"/>
          <cell r="G170"/>
          <cell r="H170"/>
        </row>
        <row r="171">
          <cell r="D171"/>
          <cell r="E171"/>
          <cell r="F171"/>
          <cell r="G171"/>
          <cell r="H171"/>
        </row>
        <row r="172">
          <cell r="D172"/>
          <cell r="E172"/>
          <cell r="F172"/>
          <cell r="G172"/>
          <cell r="H172"/>
        </row>
        <row r="174">
          <cell r="B174" t="str">
            <v>2011-12 Budget</v>
          </cell>
          <cell r="C174">
            <v>146.5</v>
          </cell>
          <cell r="D174">
            <v>149.1</v>
          </cell>
          <cell r="E174">
            <v>128.80000000000001</v>
          </cell>
          <cell r="F174">
            <v>108.2</v>
          </cell>
          <cell r="G174">
            <v>87.5</v>
          </cell>
          <cell r="H174"/>
        </row>
        <row r="175">
          <cell r="B175" t="str">
            <v>2011-12 MYR</v>
          </cell>
          <cell r="C175"/>
          <cell r="D175">
            <v>147.9</v>
          </cell>
          <cell r="E175">
            <v>125.3</v>
          </cell>
          <cell r="F175">
            <v>107.8</v>
          </cell>
          <cell r="G175">
            <v>90.4</v>
          </cell>
          <cell r="H175"/>
        </row>
        <row r="176">
          <cell r="B176" t="str">
            <v>2012-13 Budget SP</v>
          </cell>
          <cell r="C176"/>
          <cell r="D176">
            <v>148</v>
          </cell>
          <cell r="E176">
            <v>129.5</v>
          </cell>
          <cell r="F176">
            <v>113.4</v>
          </cell>
          <cell r="G176">
            <v>99</v>
          </cell>
          <cell r="H176">
            <v>84.6</v>
          </cell>
        </row>
        <row r="177">
          <cell r="B177" t="str">
            <v>2012-13 Budget</v>
          </cell>
          <cell r="C177"/>
          <cell r="D177">
            <v>146.30000000000001</v>
          </cell>
          <cell r="E177">
            <v>127.3</v>
          </cell>
          <cell r="F177">
            <v>115.2</v>
          </cell>
          <cell r="G177">
            <v>102.9</v>
          </cell>
          <cell r="H177">
            <v>90.6</v>
          </cell>
        </row>
        <row r="178">
          <cell r="B178"/>
          <cell r="C178"/>
          <cell r="D178"/>
          <cell r="E178"/>
          <cell r="F178"/>
          <cell r="G178"/>
          <cell r="H178"/>
        </row>
        <row r="179">
          <cell r="B179"/>
          <cell r="C179"/>
          <cell r="D179"/>
          <cell r="E179"/>
          <cell r="F179"/>
          <cell r="G179"/>
          <cell r="H179"/>
        </row>
        <row r="180">
          <cell r="B180"/>
          <cell r="C180"/>
          <cell r="D180"/>
          <cell r="E180"/>
          <cell r="F180"/>
          <cell r="G180"/>
          <cell r="H180"/>
        </row>
        <row r="181">
          <cell r="D181"/>
          <cell r="E181"/>
          <cell r="F181"/>
          <cell r="G181"/>
          <cell r="H181"/>
        </row>
      </sheetData>
      <sheetData sheetId="2"/>
      <sheetData sheetId="3"/>
      <sheetData sheetId="4">
        <row r="2652">
          <cell r="A2652">
            <v>1</v>
          </cell>
          <cell r="B2652">
            <v>92.048028169014074</v>
          </cell>
          <cell r="C2652">
            <v>1550.4609090909084</v>
          </cell>
          <cell r="D2652">
            <v>8175.8873239436616</v>
          </cell>
          <cell r="E2652">
            <v>19918.556145966708</v>
          </cell>
          <cell r="F2652">
            <v>2063.8211907810501</v>
          </cell>
        </row>
        <row r="2653">
          <cell r="A2653">
            <v>2</v>
          </cell>
          <cell r="B2653">
            <v>84.31883256528414</v>
          </cell>
          <cell r="C2653">
            <v>1322.6687557603682</v>
          </cell>
          <cell r="D2653">
            <v>7234.7475038402454</v>
          </cell>
          <cell r="E2653">
            <v>18509.638901689708</v>
          </cell>
          <cell r="F2653">
            <v>1935.0780952380958</v>
          </cell>
        </row>
        <row r="2654">
          <cell r="A2654">
            <v>3</v>
          </cell>
          <cell r="B2654">
            <v>83.079331506849073</v>
          </cell>
          <cell r="C2654">
            <v>1152.6011561643825</v>
          </cell>
          <cell r="D2654">
            <v>7292.9572602739727</v>
          </cell>
          <cell r="E2654">
            <v>22686.309506849317</v>
          </cell>
          <cell r="F2654">
            <v>2281.2533315068499</v>
          </cell>
        </row>
        <row r="2655">
          <cell r="A2655">
            <v>4</v>
          </cell>
          <cell r="B2655">
            <v>72.782378212504725</v>
          </cell>
          <cell r="C2655">
            <v>940.51749904104156</v>
          </cell>
          <cell r="D2655">
            <v>6153.6477752205601</v>
          </cell>
          <cell r="E2655">
            <v>20147.120387418487</v>
          </cell>
          <cell r="F2655">
            <v>2019.0904219409276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Daily"/>
      <sheetName val="Month"/>
      <sheetName val="Sheet1"/>
      <sheetName val="Data - reb inv"/>
      <sheetName val="AUD"/>
      <sheetName val="Brent"/>
      <sheetName val="Gold1"/>
      <sheetName val="IO"/>
      <sheetName val="Lithium"/>
      <sheetName val="rebinv"/>
      <sheetName val="Freight"/>
      <sheetName val="port"/>
      <sheetName val="prem"/>
      <sheetName val="prem2"/>
      <sheetName val="metvdisc"/>
      <sheetName val="coal"/>
      <sheetName val="marginproxy"/>
      <sheetName val="IOreb (2)"/>
      <sheetName val="IOreb"/>
      <sheetName val="marg"/>
      <sheetName val="rebinv (2)"/>
      <sheetName val="scrap"/>
      <sheetName val="stexp"/>
      <sheetName val="ironimp"/>
      <sheetName val="SF"/>
      <sheetName val="starts"/>
      <sheetName val="Forw"/>
      <sheetName val="Prop"/>
      <sheetName val="risk"/>
      <sheetName val="Gold"/>
      <sheetName val="oil rigs"/>
      <sheetName val="USoilinv"/>
      <sheetName val="Chart3"/>
      <sheetName val="Oil"/>
      <sheetName val="IOvol"/>
      <sheetName val="IOvol "/>
      <sheetName val="USD index"/>
      <sheetName val="Aluminium (2)"/>
      <sheetName val="Miner profits tax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0"/>
      <sheetName val="28"/>
      <sheetName val="General"/>
      <sheetName val="MYEFO-DA2.9% difference"/>
      <sheetName val="MYEFO + scenarios comparison"/>
      <sheetName val="TAS August EFU"/>
      <sheetName val="State GST Pool Estimates"/>
      <sheetName val="GST y-y 01-15"/>
      <sheetName val="ACT"/>
      <sheetName val="non-health NPCR"/>
      <sheetName val="COVID-19 pop"/>
      <sheetName val="lizzie hh gst"/>
      <sheetName val="Moody's GST pool changes"/>
      <sheetName val="GST-GDP%"/>
      <sheetName val="JEFU GST-GDP"/>
      <sheetName val="LTPop"/>
      <sheetName val="GST payments"/>
      <sheetName val="Moody's 28Oct"/>
      <sheetName val="NWS 18-19"/>
      <sheetName val="18Nov GST"/>
      <sheetName val="Pops"/>
      <sheetName val="Mark GST"/>
      <sheetName val="Cth MYEFO"/>
      <sheetName val="GST IG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">
          <cell r="B1" t="str">
            <v>NSW</v>
          </cell>
          <cell r="C1" t="str">
            <v>Vic</v>
          </cell>
          <cell r="D1" t="str">
            <v>Qld</v>
          </cell>
          <cell r="E1" t="str">
            <v>WA</v>
          </cell>
          <cell r="F1" t="str">
            <v>SA</v>
          </cell>
          <cell r="G1" t="str">
            <v>Tas</v>
          </cell>
          <cell r="H1" t="str">
            <v>NT</v>
          </cell>
          <cell r="I1" t="str">
            <v>ACT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"/>
      <sheetName val="AUD"/>
      <sheetName val="Brent"/>
      <sheetName val="Gold1"/>
      <sheetName val="IO"/>
      <sheetName val="port"/>
      <sheetName val="prem"/>
      <sheetName val="prem2"/>
      <sheetName val="coal"/>
      <sheetName val="metvdisc"/>
      <sheetName val="IOreb"/>
      <sheetName val="marg"/>
      <sheetName val="rebinv"/>
      <sheetName val="scrap"/>
      <sheetName val="trade"/>
      <sheetName val="SF"/>
      <sheetName val="starts"/>
      <sheetName val="Forw"/>
      <sheetName val="Prop"/>
      <sheetName val="risk"/>
      <sheetName val="Gold"/>
      <sheetName val="oil rigs"/>
      <sheetName val="USoilinv"/>
      <sheetName val="Oil"/>
      <sheetName val="IOvol"/>
      <sheetName val="IOvol "/>
      <sheetName val="USD index"/>
      <sheetName val="Aluminium"/>
      <sheetName val="Miner profits tax"/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Gold"/>
      <sheetName val="Oil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6"/>
      <sheetName val="D - 10-day"/>
      <sheetName val="CEIC - 10-day"/>
      <sheetName val="Chart17"/>
      <sheetName val="Chart18"/>
      <sheetName val="Chart19"/>
      <sheetName val="D - monthly"/>
      <sheetName val="DSAFO32ADVVERINF32"/>
      <sheetName val="Chart21"/>
      <sheetName val="CEIC inv"/>
      <sheetName val="Chart22"/>
      <sheetName val="Chart23"/>
      <sheetName val="D - imp"/>
      <sheetName val="CEIC imports"/>
      <sheetName val="Chart24"/>
      <sheetName val="D - nontrad"/>
      <sheetName val="Chart25"/>
      <sheetName val="D- market"/>
      <sheetName val="Chart26"/>
      <sheetName val="Dom prod analysis"/>
      <sheetName val="CEIC domprod"/>
      <sheetName val="Trade and reconciliation"/>
      <sheetName val="Brazil exports"/>
      <sheetName val="PFPS volumes"/>
      <sheetName val="Chart13"/>
      <sheetName val="D - Dalvol"/>
      <sheetName val=" D - Dalian"/>
      <sheetName val="Mode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  <sheetName val="Chart1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E0BF-EE2A-4719-AC59-2181B42DFF9E}">
  <dimension ref="A1:J49"/>
  <sheetViews>
    <sheetView showGridLines="0" tabSelected="1" zoomScaleNormal="100" workbookViewId="0"/>
  </sheetViews>
  <sheetFormatPr defaultColWidth="9" defaultRowHeight="12" x14ac:dyDescent="0.2"/>
  <cols>
    <col min="1" max="1" width="3.625" style="9" customWidth="1"/>
    <col min="2" max="2" width="33" style="3" customWidth="1"/>
    <col min="3" max="3" width="8.125" style="9" customWidth="1"/>
    <col min="4" max="7" width="8.125" style="3" customWidth="1"/>
    <col min="8" max="10" width="9" style="3"/>
    <col min="11" max="16384" width="9" style="9"/>
  </cols>
  <sheetData>
    <row r="1" spans="2:10" ht="14.25" x14ac:dyDescent="0.2">
      <c r="B1" t="s">
        <v>0</v>
      </c>
    </row>
    <row r="2" spans="2:10" ht="15" thickBot="1" x14ac:dyDescent="0.25">
      <c r="B2" s="5"/>
      <c r="C2" s="5"/>
      <c r="D2" s="5"/>
      <c r="E2" s="6"/>
      <c r="F2" s="6"/>
      <c r="G2" s="13"/>
    </row>
    <row r="3" spans="2:10" ht="15" thickTop="1" x14ac:dyDescent="0.2">
      <c r="B3"/>
      <c r="C3" s="13"/>
      <c r="D3" s="13"/>
      <c r="E3" s="13"/>
      <c r="G3" s="237"/>
      <c r="H3" s="237" t="s">
        <v>0</v>
      </c>
      <c r="J3" s="193"/>
    </row>
    <row r="4" spans="2:10" ht="18" customHeight="1" x14ac:dyDescent="0.2">
      <c r="B4" s="355" t="s">
        <v>1</v>
      </c>
      <c r="C4" s="356"/>
      <c r="D4" s="356"/>
      <c r="E4" s="356"/>
      <c r="F4" s="356"/>
      <c r="G4" s="356"/>
      <c r="H4" s="356"/>
      <c r="J4" s="194"/>
    </row>
    <row r="5" spans="2:10" ht="25.5" customHeight="1" x14ac:dyDescent="0.2">
      <c r="B5" s="357" t="s">
        <v>2</v>
      </c>
      <c r="C5" s="357"/>
      <c r="D5" s="357"/>
      <c r="E5" s="357"/>
      <c r="F5" s="357"/>
      <c r="G5" s="357"/>
      <c r="H5" s="358"/>
    </row>
    <row r="6" spans="2:10" ht="16.5" customHeight="1" x14ac:dyDescent="0.2">
      <c r="B6" s="352"/>
      <c r="C6" s="137" t="s">
        <v>8</v>
      </c>
      <c r="D6" s="137" t="s">
        <v>98</v>
      </c>
      <c r="E6" s="130" t="s">
        <v>109</v>
      </c>
      <c r="F6" s="137" t="s">
        <v>126</v>
      </c>
      <c r="G6" s="137" t="s">
        <v>152</v>
      </c>
      <c r="H6" s="137" t="s">
        <v>173</v>
      </c>
    </row>
    <row r="7" spans="2:10" x14ac:dyDescent="0.2">
      <c r="B7" s="353"/>
      <c r="C7" s="234"/>
      <c r="D7" s="234" t="s">
        <v>127</v>
      </c>
      <c r="E7" s="170" t="s">
        <v>9</v>
      </c>
    </row>
    <row r="8" spans="2:10" x14ac:dyDescent="0.2">
      <c r="B8" s="353"/>
      <c r="C8" s="234" t="s">
        <v>10</v>
      </c>
      <c r="D8" s="234" t="s">
        <v>10</v>
      </c>
      <c r="E8" s="170" t="s">
        <v>153</v>
      </c>
      <c r="F8" s="7" t="s">
        <v>154</v>
      </c>
      <c r="G8" s="7" t="s">
        <v>154</v>
      </c>
      <c r="H8" s="7" t="s">
        <v>154</v>
      </c>
    </row>
    <row r="9" spans="2:10" x14ac:dyDescent="0.2">
      <c r="B9" s="171"/>
      <c r="C9" s="172"/>
      <c r="D9" s="172"/>
      <c r="E9" s="173"/>
      <c r="F9" s="172"/>
      <c r="G9" s="172"/>
    </row>
    <row r="10" spans="2:10" ht="15" customHeight="1" x14ac:dyDescent="0.2">
      <c r="B10" s="174" t="s">
        <v>11</v>
      </c>
      <c r="C10" s="172"/>
      <c r="D10" s="172"/>
      <c r="E10" s="173"/>
      <c r="F10" s="172"/>
      <c r="G10" s="172"/>
    </row>
    <row r="11" spans="2:10" ht="15" customHeight="1" x14ac:dyDescent="0.2">
      <c r="B11" s="175" t="s">
        <v>12</v>
      </c>
      <c r="C11" s="177">
        <v>11633.947000000002</v>
      </c>
      <c r="D11" s="177">
        <v>12152.717999999999</v>
      </c>
      <c r="E11" s="178">
        <v>11914.537</v>
      </c>
      <c r="F11" s="177">
        <v>12052.051999999998</v>
      </c>
      <c r="G11" s="177">
        <v>12487.736999999997</v>
      </c>
      <c r="H11" s="177">
        <v>12806.379000000001</v>
      </c>
      <c r="I11" s="223"/>
      <c r="J11" s="223"/>
    </row>
    <row r="12" spans="2:10" s="3" customFormat="1" ht="15" customHeight="1" x14ac:dyDescent="0.2">
      <c r="B12" s="175" t="s">
        <v>13</v>
      </c>
      <c r="C12" s="177">
        <v>13461.369000000001</v>
      </c>
      <c r="D12" s="177">
        <v>14819.094999999999</v>
      </c>
      <c r="E12" s="178">
        <v>16742.654999999999</v>
      </c>
      <c r="F12" s="177">
        <v>14838.451000000001</v>
      </c>
      <c r="G12" s="177">
        <v>14536.802</v>
      </c>
      <c r="H12" s="177">
        <v>15234.369000000001</v>
      </c>
      <c r="I12" s="223"/>
      <c r="J12" s="223"/>
    </row>
    <row r="13" spans="2:10" s="3" customFormat="1" ht="15" customHeight="1" x14ac:dyDescent="0.2">
      <c r="B13" s="175" t="s">
        <v>120</v>
      </c>
      <c r="C13" s="177">
        <v>3027.0189999999998</v>
      </c>
      <c r="D13" s="177">
        <v>3068.5279999999998</v>
      </c>
      <c r="E13" s="178">
        <v>3149.152</v>
      </c>
      <c r="F13" s="177">
        <v>3148.5920000000001</v>
      </c>
      <c r="G13" s="177">
        <v>3182.0680000000002</v>
      </c>
      <c r="H13" s="177">
        <v>3169.8209999999999</v>
      </c>
      <c r="I13" s="223"/>
      <c r="J13" s="223"/>
    </row>
    <row r="14" spans="2:10" s="3" customFormat="1" ht="15" customHeight="1" x14ac:dyDescent="0.2">
      <c r="B14" s="175" t="s">
        <v>15</v>
      </c>
      <c r="C14" s="177">
        <v>127.489</v>
      </c>
      <c r="D14" s="177">
        <v>279.06599999999997</v>
      </c>
      <c r="E14" s="178">
        <v>264.911</v>
      </c>
      <c r="F14" s="177">
        <v>249.739</v>
      </c>
      <c r="G14" s="177">
        <v>246.89699999999999</v>
      </c>
      <c r="H14" s="177">
        <v>259.72199999999998</v>
      </c>
      <c r="I14" s="223"/>
      <c r="J14" s="223"/>
    </row>
    <row r="15" spans="2:10" s="3" customFormat="1" ht="15" customHeight="1" x14ac:dyDescent="0.2">
      <c r="B15" s="175" t="s">
        <v>16</v>
      </c>
      <c r="C15" s="177"/>
      <c r="D15" s="177"/>
      <c r="E15" s="178"/>
      <c r="F15" s="177"/>
      <c r="G15" s="177"/>
      <c r="H15" s="177"/>
      <c r="I15" s="223"/>
      <c r="J15" s="223"/>
    </row>
    <row r="16" spans="2:10" s="3" customFormat="1" ht="15" customHeight="1" x14ac:dyDescent="0.2">
      <c r="B16" s="179" t="s">
        <v>121</v>
      </c>
      <c r="C16" s="177">
        <v>1517.77</v>
      </c>
      <c r="D16" s="177">
        <v>893.52299999999991</v>
      </c>
      <c r="E16" s="178">
        <v>2208.0239999999999</v>
      </c>
      <c r="F16" s="177">
        <v>2480.7529999999997</v>
      </c>
      <c r="G16" s="177">
        <v>2629.4949999999999</v>
      </c>
      <c r="H16" s="177">
        <v>2770.6779999999999</v>
      </c>
      <c r="I16" s="223"/>
      <c r="J16" s="223"/>
    </row>
    <row r="17" spans="1:10" s="3" customFormat="1" ht="15" customHeight="1" x14ac:dyDescent="0.2">
      <c r="B17" s="175" t="s">
        <v>18</v>
      </c>
      <c r="C17" s="177">
        <v>11090.800999999999</v>
      </c>
      <c r="D17" s="177">
        <v>11158.444</v>
      </c>
      <c r="E17" s="178">
        <v>7981.9669999999996</v>
      </c>
      <c r="F17" s="177">
        <v>7045.585</v>
      </c>
      <c r="G17" s="177">
        <v>6967.8789999999999</v>
      </c>
      <c r="H17" s="177">
        <v>6671.0339999999997</v>
      </c>
      <c r="I17" s="223"/>
      <c r="J17" s="223"/>
    </row>
    <row r="18" spans="1:10" s="3" customFormat="1" ht="15" customHeight="1" x14ac:dyDescent="0.2">
      <c r="B18" s="175" t="s">
        <v>19</v>
      </c>
      <c r="C18" s="176">
        <v>799.38900000000285</v>
      </c>
      <c r="D18" s="177">
        <v>730.44800000000396</v>
      </c>
      <c r="E18" s="236">
        <v>956.83200000000215</v>
      </c>
      <c r="F18" s="176">
        <v>751.58200000000215</v>
      </c>
      <c r="G18" s="176">
        <v>627.55600000000413</v>
      </c>
      <c r="H18" s="176">
        <v>612.96300000000338</v>
      </c>
      <c r="I18" s="223"/>
      <c r="J18" s="223"/>
    </row>
    <row r="19" spans="1:10" s="3" customFormat="1" ht="15" customHeight="1" x14ac:dyDescent="0.2">
      <c r="B19" s="180" t="s">
        <v>24</v>
      </c>
      <c r="C19" s="181">
        <v>41657.784000000007</v>
      </c>
      <c r="D19" s="181">
        <v>43101.822</v>
      </c>
      <c r="E19" s="182">
        <v>43218.078000000001</v>
      </c>
      <c r="F19" s="181">
        <v>40566.754000000001</v>
      </c>
      <c r="G19" s="181">
        <v>40678.434000000001</v>
      </c>
      <c r="H19" s="181">
        <v>41524.966</v>
      </c>
      <c r="I19" s="223"/>
      <c r="J19" s="223"/>
    </row>
    <row r="20" spans="1:10" s="3" customFormat="1" ht="15" customHeight="1" x14ac:dyDescent="0.2">
      <c r="B20" s="9"/>
      <c r="C20" s="176"/>
      <c r="D20" s="9"/>
      <c r="E20" s="183"/>
      <c r="F20" s="9"/>
      <c r="G20" s="9"/>
      <c r="H20" s="9"/>
      <c r="I20" s="223"/>
      <c r="J20" s="223"/>
    </row>
    <row r="21" spans="1:10" s="3" customFormat="1" ht="15" customHeight="1" x14ac:dyDescent="0.2">
      <c r="B21" s="184" t="s">
        <v>21</v>
      </c>
      <c r="C21" s="9"/>
      <c r="D21" s="9"/>
      <c r="E21" s="183"/>
      <c r="F21" s="9"/>
      <c r="G21" s="9"/>
      <c r="H21" s="9"/>
      <c r="I21" s="223"/>
      <c r="J21" s="223"/>
    </row>
    <row r="22" spans="1:10" s="3" customFormat="1" ht="15" customHeight="1" x14ac:dyDescent="0.2">
      <c r="A22" s="9"/>
      <c r="B22" s="175" t="s">
        <v>12</v>
      </c>
      <c r="C22" s="185">
        <v>14.580735910292164</v>
      </c>
      <c r="D22" s="185">
        <v>4.4591143487244356</v>
      </c>
      <c r="E22" s="186">
        <v>-1.9598990118918191</v>
      </c>
      <c r="F22" s="185">
        <v>1.1541782949685553</v>
      </c>
      <c r="G22" s="185">
        <v>3.6150275488356698</v>
      </c>
      <c r="H22" s="185">
        <v>2.5516392601798277</v>
      </c>
      <c r="I22" s="223"/>
      <c r="J22" s="223"/>
    </row>
    <row r="23" spans="1:10" s="3" customFormat="1" ht="15" customHeight="1" x14ac:dyDescent="0.2">
      <c r="B23" s="175" t="s">
        <v>122</v>
      </c>
      <c r="C23" s="185">
        <v>27.56892570216425</v>
      </c>
      <c r="D23" s="185">
        <v>10.086091540912356</v>
      </c>
      <c r="E23" s="186">
        <v>12.980279834902198</v>
      </c>
      <c r="F23" s="185">
        <v>-11.373369396908661</v>
      </c>
      <c r="G23" s="185">
        <v>-2.0328873950522297</v>
      </c>
      <c r="H23" s="185">
        <v>4.7986276486396529</v>
      </c>
      <c r="I23" s="223"/>
      <c r="J23" s="223"/>
    </row>
    <row r="24" spans="1:10" s="3" customFormat="1" ht="15" customHeight="1" x14ac:dyDescent="0.2">
      <c r="B24" s="175" t="s">
        <v>14</v>
      </c>
      <c r="C24" s="185">
        <v>7.3161349700211487</v>
      </c>
      <c r="D24" s="185">
        <v>1.3712831006346571</v>
      </c>
      <c r="E24" s="186">
        <v>2.6274487311179984</v>
      </c>
      <c r="F24" s="185">
        <v>-1.7782564957169456E-2</v>
      </c>
      <c r="G24" s="185">
        <v>1.0632053946653119</v>
      </c>
      <c r="H24" s="185">
        <v>-0.38487549606106564</v>
      </c>
      <c r="I24" s="223"/>
      <c r="J24" s="223"/>
    </row>
    <row r="25" spans="1:10" s="3" customFormat="1" ht="15" customHeight="1" x14ac:dyDescent="0.2">
      <c r="B25" s="175" t="s">
        <v>15</v>
      </c>
      <c r="C25" s="185">
        <v>16.085883649144538</v>
      </c>
      <c r="D25" s="185">
        <v>118.89417910564832</v>
      </c>
      <c r="E25" s="186">
        <v>-5.0722768090702424</v>
      </c>
      <c r="F25" s="185">
        <v>-5.7272064957665014</v>
      </c>
      <c r="G25" s="185">
        <v>-1.1379880595341563</v>
      </c>
      <c r="H25" s="185">
        <v>5.1944738089162668</v>
      </c>
      <c r="I25" s="223"/>
      <c r="J25" s="223"/>
    </row>
    <row r="26" spans="1:10" s="3" customFormat="1" ht="15" customHeight="1" x14ac:dyDescent="0.2">
      <c r="B26" s="175" t="s">
        <v>16</v>
      </c>
      <c r="C26" s="185"/>
      <c r="D26" s="185"/>
      <c r="E26" s="186"/>
      <c r="F26" s="185"/>
      <c r="G26" s="185"/>
      <c r="H26" s="185"/>
      <c r="I26" s="223"/>
      <c r="J26" s="223"/>
    </row>
    <row r="27" spans="1:10" s="3" customFormat="1" ht="15" customHeight="1" x14ac:dyDescent="0.2">
      <c r="B27" s="179" t="s">
        <v>17</v>
      </c>
      <c r="C27" s="185">
        <v>-34.541522834583184</v>
      </c>
      <c r="D27" s="185">
        <v>-41.129222477714023</v>
      </c>
      <c r="E27" s="186">
        <v>147.11439996508204</v>
      </c>
      <c r="F27" s="185">
        <v>12.351722626203321</v>
      </c>
      <c r="G27" s="185">
        <v>5.995840778989292</v>
      </c>
      <c r="H27" s="185">
        <v>5.3692058741317217</v>
      </c>
      <c r="I27" s="223"/>
      <c r="J27" s="223"/>
    </row>
    <row r="28" spans="1:10" s="3" customFormat="1" ht="15" customHeight="1" x14ac:dyDescent="0.2">
      <c r="B28" s="175" t="s">
        <v>18</v>
      </c>
      <c r="C28" s="185">
        <v>-8.9476338110405003</v>
      </c>
      <c r="D28" s="185">
        <v>0.60990184568274763</v>
      </c>
      <c r="E28" s="186">
        <v>-28.467024613826087</v>
      </c>
      <c r="F28" s="185">
        <v>-11.731218633201557</v>
      </c>
      <c r="G28" s="185">
        <v>-1.1029034494651646</v>
      </c>
      <c r="H28" s="185">
        <v>-4.260191659470558</v>
      </c>
      <c r="I28" s="223"/>
      <c r="J28" s="223"/>
    </row>
    <row r="29" spans="1:10" s="3" customFormat="1" ht="15" customHeight="1" x14ac:dyDescent="0.2">
      <c r="B29" s="175" t="s">
        <v>19</v>
      </c>
      <c r="C29" s="185">
        <v>-60.333778430785948</v>
      </c>
      <c r="D29" s="185">
        <v>-8.6242117417175699</v>
      </c>
      <c r="E29" s="186">
        <v>30.992486802619347</v>
      </c>
      <c r="F29" s="185">
        <v>-21.450996622186501</v>
      </c>
      <c r="G29" s="185">
        <v>-16.501991798632442</v>
      </c>
      <c r="H29" s="185">
        <v>-2.3253701661685389</v>
      </c>
      <c r="I29" s="223"/>
      <c r="J29" s="223"/>
    </row>
    <row r="30" spans="1:10" s="3" customFormat="1" ht="15" customHeight="1" x14ac:dyDescent="0.2">
      <c r="B30" s="180" t="s">
        <v>24</v>
      </c>
      <c r="C30" s="187">
        <v>3.7531730645921746</v>
      </c>
      <c r="D30" s="187">
        <v>3.4664301874530734</v>
      </c>
      <c r="E30" s="188">
        <v>0.26972409658228003</v>
      </c>
      <c r="F30" s="187">
        <v>-6.1347568487427839</v>
      </c>
      <c r="G30" s="187">
        <v>0.27529932515675259</v>
      </c>
      <c r="H30" s="187">
        <v>2.0810338962409469</v>
      </c>
      <c r="I30" s="223"/>
      <c r="J30" s="223"/>
    </row>
    <row r="31" spans="1:10" s="3" customFormat="1" x14ac:dyDescent="0.2">
      <c r="C31" s="189"/>
      <c r="D31" s="189"/>
      <c r="E31" s="189"/>
      <c r="F31" s="189"/>
    </row>
    <row r="32" spans="1:10" s="3" customFormat="1" x14ac:dyDescent="0.2">
      <c r="B32" s="354" t="s">
        <v>22</v>
      </c>
      <c r="C32" s="354"/>
      <c r="D32" s="354"/>
      <c r="E32" s="354"/>
      <c r="F32" s="354"/>
      <c r="G32" s="190"/>
    </row>
    <row r="33" spans="1:8" s="3" customFormat="1" ht="6.75" customHeight="1" thickBot="1" x14ac:dyDescent="0.25">
      <c r="A33" s="9"/>
      <c r="B33" s="5"/>
      <c r="C33" s="6"/>
      <c r="D33" s="6"/>
      <c r="E33" s="6"/>
      <c r="F33" s="6"/>
      <c r="G33" s="6"/>
      <c r="H33" s="238"/>
    </row>
    <row r="34" spans="1:8" s="3" customFormat="1" ht="12.75" thickTop="1" x14ac:dyDescent="0.2">
      <c r="A34" s="9"/>
    </row>
    <row r="36" spans="1:8" s="3" customFormat="1" x14ac:dyDescent="0.2">
      <c r="A36" s="9"/>
      <c r="B36" s="191"/>
      <c r="C36" s="192"/>
      <c r="D36" s="192"/>
      <c r="E36" s="192"/>
      <c r="F36" s="192"/>
      <c r="G36" s="192"/>
    </row>
    <row r="37" spans="1:8" s="3" customFormat="1" x14ac:dyDescent="0.2">
      <c r="A37" s="9"/>
      <c r="B37" s="191"/>
    </row>
    <row r="38" spans="1:8" s="3" customFormat="1" x14ac:dyDescent="0.2">
      <c r="A38" s="9"/>
      <c r="B38" s="191"/>
      <c r="C38" s="192"/>
      <c r="D38" s="192"/>
      <c r="E38" s="192"/>
      <c r="F38" s="192"/>
      <c r="G38" s="192"/>
    </row>
    <row r="39" spans="1:8" s="3" customFormat="1" x14ac:dyDescent="0.2">
      <c r="A39" s="9"/>
      <c r="B39" s="191"/>
      <c r="C39" s="192"/>
      <c r="D39" s="192"/>
      <c r="E39" s="192"/>
      <c r="F39" s="192"/>
      <c r="G39" s="192"/>
    </row>
    <row r="40" spans="1:8" s="3" customFormat="1" x14ac:dyDescent="0.2">
      <c r="A40" s="9"/>
      <c r="B40" s="191"/>
      <c r="C40" s="192"/>
      <c r="D40" s="192"/>
      <c r="E40" s="192"/>
      <c r="F40" s="192"/>
      <c r="G40" s="192"/>
    </row>
    <row r="41" spans="1:8" s="3" customFormat="1" x14ac:dyDescent="0.2">
      <c r="A41" s="9"/>
      <c r="B41" s="191"/>
      <c r="C41" s="192"/>
      <c r="D41" s="192"/>
      <c r="E41" s="192"/>
      <c r="F41" s="192"/>
      <c r="G41" s="192"/>
    </row>
    <row r="42" spans="1:8" s="3" customFormat="1" x14ac:dyDescent="0.2">
      <c r="A42" s="9"/>
      <c r="B42" s="191"/>
      <c r="C42" s="192"/>
      <c r="D42" s="192"/>
      <c r="E42" s="192"/>
      <c r="F42" s="192"/>
      <c r="G42" s="192"/>
    </row>
    <row r="43" spans="1:8" s="3" customFormat="1" x14ac:dyDescent="0.2">
      <c r="A43" s="9"/>
      <c r="B43" s="191"/>
      <c r="C43" s="192"/>
      <c r="D43" s="192"/>
      <c r="E43" s="192"/>
      <c r="F43" s="192"/>
      <c r="G43" s="192"/>
    </row>
    <row r="44" spans="1:8" s="3" customFormat="1" x14ac:dyDescent="0.2">
      <c r="A44" s="9"/>
      <c r="B44" s="191"/>
      <c r="C44" s="192"/>
      <c r="D44" s="192"/>
      <c r="E44" s="192"/>
      <c r="F44" s="192"/>
      <c r="G44" s="192"/>
    </row>
    <row r="45" spans="1:8" s="3" customFormat="1" x14ac:dyDescent="0.2">
      <c r="A45" s="9"/>
      <c r="B45" s="191"/>
      <c r="C45" s="192"/>
      <c r="D45" s="192"/>
      <c r="E45" s="192"/>
      <c r="F45" s="192"/>
      <c r="G45" s="192"/>
    </row>
    <row r="46" spans="1:8" s="3" customFormat="1" x14ac:dyDescent="0.2">
      <c r="A46" s="9"/>
      <c r="B46" s="191"/>
      <c r="C46" s="192"/>
      <c r="D46" s="192"/>
      <c r="E46" s="192"/>
      <c r="F46" s="192"/>
      <c r="G46" s="192"/>
    </row>
    <row r="47" spans="1:8" s="3" customFormat="1" x14ac:dyDescent="0.2">
      <c r="A47" s="9"/>
      <c r="B47" s="191"/>
      <c r="C47" s="192"/>
      <c r="D47" s="192"/>
      <c r="E47" s="192"/>
      <c r="F47" s="192"/>
      <c r="G47" s="192"/>
    </row>
    <row r="48" spans="1:8" s="3" customFormat="1" x14ac:dyDescent="0.2">
      <c r="A48" s="9"/>
      <c r="B48" s="191"/>
      <c r="C48" s="192"/>
      <c r="D48" s="192"/>
      <c r="E48" s="192"/>
      <c r="F48" s="192"/>
      <c r="G48" s="192"/>
    </row>
    <row r="49" spans="1:7" s="3" customFormat="1" x14ac:dyDescent="0.2">
      <c r="A49" s="9"/>
      <c r="B49" s="191"/>
      <c r="C49" s="192"/>
      <c r="D49" s="192"/>
      <c r="E49" s="192"/>
      <c r="F49" s="192"/>
      <c r="G49" s="192"/>
    </row>
  </sheetData>
  <mergeCells count="4">
    <mergeCell ref="B6:B8"/>
    <mergeCell ref="B32:F32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A151-4FDD-423B-92FA-1912ED0D8719}">
  <dimension ref="B1:R22"/>
  <sheetViews>
    <sheetView showGridLines="0" zoomScaleNormal="100" workbookViewId="0"/>
  </sheetViews>
  <sheetFormatPr defaultRowHeight="14.25" x14ac:dyDescent="0.2"/>
  <cols>
    <col min="1" max="1" width="3.625" customWidth="1"/>
    <col min="2" max="2" width="35.25" customWidth="1"/>
    <col min="3" max="9" width="8.25" style="13" customWidth="1"/>
    <col min="11" max="11" width="23.625" customWidth="1"/>
    <col min="12" max="12" width="26.125" customWidth="1"/>
    <col min="13" max="13" width="14.125" customWidth="1"/>
  </cols>
  <sheetData>
    <row r="1" spans="2:18" x14ac:dyDescent="0.2">
      <c r="B1" t="s">
        <v>23</v>
      </c>
    </row>
    <row r="2" spans="2:18" ht="15" customHeight="1" thickBot="1" x14ac:dyDescent="0.25">
      <c r="C2" s="6"/>
      <c r="D2" s="6"/>
      <c r="E2" s="6"/>
      <c r="F2" s="6"/>
      <c r="G2" s="6"/>
      <c r="H2" s="6"/>
    </row>
    <row r="3" spans="2:18" ht="15" customHeight="1" thickTop="1" x14ac:dyDescent="0.2">
      <c r="B3" s="289"/>
      <c r="H3" s="272" t="s">
        <v>23</v>
      </c>
    </row>
    <row r="4" spans="2:18" s="273" customFormat="1" ht="28.5" customHeight="1" x14ac:dyDescent="0.2">
      <c r="B4" s="359" t="s">
        <v>165</v>
      </c>
      <c r="C4" s="359"/>
      <c r="D4" s="359"/>
      <c r="E4" s="359"/>
      <c r="F4" s="359"/>
      <c r="G4" s="359"/>
      <c r="H4" s="359"/>
      <c r="I4" s="269"/>
      <c r="K4"/>
      <c r="L4"/>
      <c r="M4"/>
      <c r="N4"/>
      <c r="O4"/>
      <c r="P4"/>
      <c r="Q4"/>
      <c r="R4"/>
    </row>
    <row r="5" spans="2:18" ht="15" customHeight="1" x14ac:dyDescent="0.2">
      <c r="B5" s="325"/>
      <c r="C5" s="7" t="s">
        <v>98</v>
      </c>
      <c r="D5" s="270" t="s">
        <v>109</v>
      </c>
      <c r="E5" s="137" t="s">
        <v>126</v>
      </c>
      <c r="F5" s="137" t="s">
        <v>152</v>
      </c>
      <c r="G5" s="137" t="s">
        <v>173</v>
      </c>
      <c r="H5" s="130" t="s">
        <v>24</v>
      </c>
      <c r="I5"/>
    </row>
    <row r="6" spans="2:18" ht="24" x14ac:dyDescent="0.2">
      <c r="B6" s="276"/>
      <c r="C6" s="198" t="s">
        <v>128</v>
      </c>
      <c r="D6" s="200" t="s">
        <v>163</v>
      </c>
      <c r="E6" s="7" t="s">
        <v>154</v>
      </c>
      <c r="F6" s="7" t="s">
        <v>154</v>
      </c>
      <c r="G6" s="7" t="s">
        <v>154</v>
      </c>
      <c r="H6" s="270"/>
      <c r="I6"/>
    </row>
    <row r="7" spans="2:18" ht="11.25" customHeight="1" x14ac:dyDescent="0.2">
      <c r="B7" s="276"/>
      <c r="C7" s="7" t="s">
        <v>25</v>
      </c>
      <c r="D7" s="270" t="s">
        <v>25</v>
      </c>
      <c r="E7" s="7" t="s">
        <v>25</v>
      </c>
      <c r="F7" s="7" t="s">
        <v>25</v>
      </c>
      <c r="G7" s="7" t="s">
        <v>25</v>
      </c>
      <c r="H7" s="270" t="s">
        <v>25</v>
      </c>
      <c r="I7"/>
    </row>
    <row r="8" spans="2:18" ht="11.25" customHeight="1" x14ac:dyDescent="0.2">
      <c r="B8" s="274" t="s">
        <v>164</v>
      </c>
      <c r="C8" s="7"/>
      <c r="D8" s="270"/>
      <c r="E8" s="7"/>
      <c r="F8" s="7"/>
      <c r="G8" s="7"/>
      <c r="H8" s="270"/>
      <c r="I8"/>
      <c r="J8" s="275"/>
    </row>
    <row r="9" spans="2:18" ht="5.25" customHeight="1" x14ac:dyDescent="0.2">
      <c r="B9" s="274"/>
      <c r="C9" s="7"/>
      <c r="D9" s="270"/>
      <c r="E9" s="7"/>
      <c r="F9" s="7"/>
      <c r="G9" s="7"/>
      <c r="H9" s="270"/>
      <c r="I9"/>
    </row>
    <row r="10" spans="2:18" ht="13.5" customHeight="1" x14ac:dyDescent="0.2">
      <c r="B10" s="276" t="s">
        <v>174</v>
      </c>
      <c r="C10" s="277" t="s">
        <v>178</v>
      </c>
      <c r="D10" s="278">
        <v>-13.795999999999999</v>
      </c>
      <c r="E10" s="277">
        <v>-19.108000000000001</v>
      </c>
      <c r="F10" s="277">
        <v>-26.92</v>
      </c>
      <c r="G10" s="277">
        <v>-21.850999999999999</v>
      </c>
      <c r="H10" s="188">
        <v>-81.674999999999997</v>
      </c>
      <c r="I10"/>
      <c r="J10" s="279"/>
    </row>
    <row r="11" spans="2:18" ht="13.5" customHeight="1" x14ac:dyDescent="0.2">
      <c r="B11" s="276"/>
      <c r="C11" s="277"/>
      <c r="D11" s="278"/>
      <c r="E11" s="277"/>
      <c r="F11" s="277"/>
      <c r="G11" s="277"/>
      <c r="H11" s="188"/>
      <c r="I11"/>
      <c r="J11" s="279"/>
    </row>
    <row r="12" spans="2:18" ht="13.5" customHeight="1" x14ac:dyDescent="0.2">
      <c r="B12" s="276" t="s">
        <v>20</v>
      </c>
      <c r="C12" s="277" t="s">
        <v>178</v>
      </c>
      <c r="D12" s="278">
        <v>-13.795999999999999</v>
      </c>
      <c r="E12" s="277">
        <v>-19.108000000000001</v>
      </c>
      <c r="F12" s="277">
        <v>-26.92</v>
      </c>
      <c r="G12" s="277">
        <v>-21.850999999999999</v>
      </c>
      <c r="H12" s="188">
        <v>-81.674999999999997</v>
      </c>
      <c r="I12"/>
      <c r="J12" s="279"/>
    </row>
    <row r="13" spans="2:18" ht="5.25" customHeight="1" x14ac:dyDescent="0.2">
      <c r="B13" s="9"/>
      <c r="C13" s="10"/>
      <c r="D13" s="10"/>
      <c r="E13" s="11"/>
      <c r="F13" s="116"/>
      <c r="G13" s="116"/>
      <c r="H13" s="280"/>
      <c r="I13" s="280"/>
      <c r="J13" s="281"/>
    </row>
    <row r="14" spans="2:18" ht="11.25" customHeight="1" x14ac:dyDescent="0.2">
      <c r="B14" s="282" t="s">
        <v>22</v>
      </c>
      <c r="C14" s="10"/>
      <c r="D14" s="10"/>
      <c r="E14" s="10"/>
      <c r="F14" s="10"/>
      <c r="G14" s="10"/>
      <c r="H14" s="10"/>
      <c r="I14" s="10"/>
    </row>
    <row r="15" spans="2:18" ht="5.25" customHeight="1" thickBot="1" x14ac:dyDescent="0.25">
      <c r="B15" s="12"/>
      <c r="C15" s="6"/>
      <c r="D15" s="6"/>
      <c r="E15" s="6"/>
      <c r="F15" s="6"/>
      <c r="G15" s="6"/>
      <c r="H15" s="6"/>
      <c r="J15" s="13"/>
    </row>
    <row r="16" spans="2:18" ht="15" thickTop="1" x14ac:dyDescent="0.2"/>
    <row r="17" spans="2:9" x14ac:dyDescent="0.2">
      <c r="C17" s="283"/>
      <c r="D17" s="283"/>
      <c r="E17" s="283"/>
      <c r="F17" s="283"/>
      <c r="G17" s="283"/>
      <c r="H17" s="283"/>
      <c r="I17" s="283"/>
    </row>
    <row r="18" spans="2:9" ht="20.25" x14ac:dyDescent="0.3">
      <c r="B18" s="284"/>
      <c r="C18" s="283"/>
      <c r="D18" s="283"/>
      <c r="E18" s="283"/>
      <c r="F18" s="283"/>
      <c r="G18" s="283"/>
      <c r="H18" s="283"/>
    </row>
    <row r="19" spans="2:9" x14ac:dyDescent="0.2">
      <c r="B19" s="285"/>
      <c r="C19" s="286"/>
      <c r="D19" s="286"/>
      <c r="E19" s="286"/>
      <c r="F19" s="286"/>
      <c r="G19" s="286"/>
      <c r="H19" s="286"/>
      <c r="I19" s="286"/>
    </row>
    <row r="20" spans="2:9" ht="18" x14ac:dyDescent="0.25">
      <c r="B20" s="287"/>
      <c r="C20" s="283"/>
      <c r="D20" s="283"/>
      <c r="E20" s="283"/>
      <c r="F20" s="283"/>
      <c r="G20" s="283"/>
      <c r="H20" s="286"/>
      <c r="I20" s="286"/>
    </row>
    <row r="21" spans="2:9" x14ac:dyDescent="0.2">
      <c r="C21" s="283"/>
      <c r="D21" s="283"/>
      <c r="E21" s="283"/>
      <c r="F21" s="283"/>
      <c r="G21" s="283"/>
      <c r="H21" s="283"/>
      <c r="I21" s="283"/>
    </row>
    <row r="22" spans="2:9" x14ac:dyDescent="0.2">
      <c r="C22" s="283"/>
      <c r="D22" s="283"/>
      <c r="E22" s="283"/>
      <c r="F22" s="283"/>
      <c r="G22" s="283"/>
      <c r="H22" s="283"/>
      <c r="I22" s="283"/>
    </row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2504-73FC-4412-8450-535EDB3A1E7D}">
  <dimension ref="B1:Y31"/>
  <sheetViews>
    <sheetView showGridLines="0" zoomScaleNormal="100" workbookViewId="0"/>
  </sheetViews>
  <sheetFormatPr defaultRowHeight="14.25" x14ac:dyDescent="0.2"/>
  <cols>
    <col min="1" max="1" width="4.75" customWidth="1"/>
    <col min="2" max="2" width="28.5" customWidth="1"/>
    <col min="3" max="8" width="9.125" customWidth="1"/>
  </cols>
  <sheetData>
    <row r="1" spans="2:25" x14ac:dyDescent="0.2">
      <c r="B1" t="s">
        <v>26</v>
      </c>
    </row>
    <row r="2" spans="2:25" ht="15" thickBot="1" x14ac:dyDescent="0.25">
      <c r="B2" s="14"/>
      <c r="C2" s="14"/>
      <c r="D2" s="14"/>
      <c r="E2" s="14"/>
      <c r="F2" s="14"/>
      <c r="G2" s="14"/>
      <c r="H2" s="14"/>
    </row>
    <row r="3" spans="2:25" ht="15" thickTop="1" x14ac:dyDescent="0.2">
      <c r="B3" s="1"/>
      <c r="C3" s="21"/>
      <c r="D3" s="21"/>
      <c r="E3" s="21"/>
      <c r="H3" s="22" t="s">
        <v>26</v>
      </c>
    </row>
    <row r="4" spans="2:25" ht="22.5" customHeight="1" x14ac:dyDescent="0.2">
      <c r="B4" s="361" t="s">
        <v>168</v>
      </c>
      <c r="C4" s="361"/>
      <c r="D4" s="361"/>
      <c r="E4" s="361"/>
      <c r="F4" s="361"/>
      <c r="G4" s="361"/>
      <c r="H4" s="361"/>
    </row>
    <row r="5" spans="2:25" ht="22.5" customHeight="1" x14ac:dyDescent="0.2">
      <c r="B5" s="357" t="s">
        <v>108</v>
      </c>
      <c r="C5" s="357"/>
      <c r="D5" s="357"/>
      <c r="E5" s="357"/>
      <c r="F5" s="357"/>
      <c r="G5" s="357"/>
      <c r="H5" s="357"/>
    </row>
    <row r="6" spans="2:25" ht="15" customHeight="1" x14ac:dyDescent="0.2">
      <c r="B6" s="9"/>
      <c r="C6" s="7" t="s">
        <v>8</v>
      </c>
      <c r="D6" s="7" t="s">
        <v>98</v>
      </c>
      <c r="E6" s="270" t="s">
        <v>109</v>
      </c>
      <c r="F6" s="7" t="s">
        <v>126</v>
      </c>
      <c r="G6" s="137" t="s">
        <v>152</v>
      </c>
      <c r="H6" s="137" t="s">
        <v>173</v>
      </c>
    </row>
    <row r="7" spans="2:25" x14ac:dyDescent="0.2">
      <c r="B7" s="9"/>
      <c r="C7" s="234"/>
      <c r="D7" s="234" t="s">
        <v>127</v>
      </c>
      <c r="E7" s="170" t="s">
        <v>9</v>
      </c>
      <c r="F7" s="7" t="s">
        <v>154</v>
      </c>
      <c r="G7" s="7" t="s">
        <v>154</v>
      </c>
      <c r="H7" s="7" t="s">
        <v>154</v>
      </c>
    </row>
    <row r="8" spans="2:25" x14ac:dyDescent="0.2">
      <c r="B8" s="9"/>
      <c r="C8" s="234" t="s">
        <v>10</v>
      </c>
      <c r="D8" s="234" t="s">
        <v>10</v>
      </c>
      <c r="E8" s="170" t="s">
        <v>153</v>
      </c>
      <c r="F8" s="7"/>
      <c r="G8" s="7"/>
      <c r="H8" s="7"/>
    </row>
    <row r="9" spans="2:25" x14ac:dyDescent="0.2">
      <c r="B9" s="184" t="s">
        <v>125</v>
      </c>
      <c r="C9" s="215"/>
      <c r="D9" s="215"/>
      <c r="E9" s="23"/>
      <c r="F9" s="215"/>
    </row>
    <row r="10" spans="2:25" x14ac:dyDescent="0.2">
      <c r="B10" s="9" t="s">
        <v>34</v>
      </c>
      <c r="C10" s="216">
        <v>9917.4519999999993</v>
      </c>
      <c r="D10" s="216">
        <v>9284.8349999999991</v>
      </c>
      <c r="E10" s="18">
        <v>5972.3410000000003</v>
      </c>
      <c r="F10" s="216">
        <v>5234.2820000000002</v>
      </c>
      <c r="G10" s="216">
        <v>5167.76</v>
      </c>
      <c r="H10" s="216">
        <v>5074.46</v>
      </c>
      <c r="S10" s="279"/>
      <c r="T10" s="279"/>
      <c r="U10" s="279"/>
      <c r="V10" s="279"/>
      <c r="W10" s="279"/>
      <c r="X10" s="279"/>
      <c r="Y10" s="279">
        <f t="shared" ref="Y10" si="0">R10-I10</f>
        <v>0</v>
      </c>
    </row>
    <row r="11" spans="2:25" x14ac:dyDescent="0.2">
      <c r="B11" s="9" t="s">
        <v>35</v>
      </c>
      <c r="C11" s="216">
        <v>425.916</v>
      </c>
      <c r="D11" s="216">
        <v>469.31299999999999</v>
      </c>
      <c r="E11" s="18">
        <v>544.39599999999996</v>
      </c>
      <c r="F11" s="216">
        <v>545.39700000000005</v>
      </c>
      <c r="G11" s="216">
        <v>492.08600000000001</v>
      </c>
      <c r="H11" s="216">
        <v>429.09899999999999</v>
      </c>
      <c r="S11" s="279"/>
      <c r="T11" s="279"/>
      <c r="U11" s="279"/>
      <c r="V11" s="279"/>
      <c r="W11" s="279"/>
      <c r="X11" s="279"/>
      <c r="Y11" s="279">
        <f t="shared" ref="Y11:Y19" si="1">R11-I11</f>
        <v>0</v>
      </c>
    </row>
    <row r="12" spans="2:25" x14ac:dyDescent="0.2">
      <c r="B12" s="9" t="s">
        <v>36</v>
      </c>
      <c r="C12" s="216">
        <v>110.53100000000001</v>
      </c>
      <c r="D12" s="216">
        <v>104.26600000000001</v>
      </c>
      <c r="E12" s="18">
        <v>114.84399999999999</v>
      </c>
      <c r="F12" s="216">
        <v>119.709</v>
      </c>
      <c r="G12" s="216">
        <v>118.759</v>
      </c>
      <c r="H12" s="216">
        <v>120.03</v>
      </c>
      <c r="S12" s="279"/>
      <c r="T12" s="279"/>
      <c r="U12" s="279"/>
      <c r="V12" s="279"/>
      <c r="W12" s="279"/>
      <c r="X12" s="279"/>
      <c r="Y12" s="279">
        <f t="shared" si="1"/>
        <v>0</v>
      </c>
    </row>
    <row r="13" spans="2:25" x14ac:dyDescent="0.2">
      <c r="B13" s="9" t="s">
        <v>39</v>
      </c>
      <c r="C13" s="216">
        <v>261.43200000000002</v>
      </c>
      <c r="D13" s="216">
        <v>910.09199999999998</v>
      </c>
      <c r="E13" s="18">
        <v>928.43100000000004</v>
      </c>
      <c r="F13" s="216">
        <v>706.53499999999997</v>
      </c>
      <c r="G13" s="216">
        <v>697.851</v>
      </c>
      <c r="H13" s="216">
        <v>561.95299999999997</v>
      </c>
      <c r="S13" s="279"/>
      <c r="T13" s="279"/>
      <c r="U13" s="279"/>
      <c r="V13" s="279"/>
      <c r="W13" s="279"/>
      <c r="X13" s="279"/>
      <c r="Y13" s="279">
        <f t="shared" si="1"/>
        <v>0</v>
      </c>
    </row>
    <row r="14" spans="2:25" x14ac:dyDescent="0.2">
      <c r="B14" s="9" t="s">
        <v>37</v>
      </c>
      <c r="C14" s="216">
        <v>90.144999999999996</v>
      </c>
      <c r="D14" s="216">
        <v>61.716000000000001</v>
      </c>
      <c r="E14" s="18">
        <v>57.923000000000002</v>
      </c>
      <c r="F14" s="216">
        <v>49.17</v>
      </c>
      <c r="G14" s="216">
        <v>70.67</v>
      </c>
      <c r="H14" s="216">
        <v>62.780999999999999</v>
      </c>
      <c r="S14" s="279"/>
      <c r="T14" s="279"/>
      <c r="U14" s="279"/>
      <c r="V14" s="279"/>
      <c r="W14" s="279"/>
      <c r="X14" s="279"/>
      <c r="Y14" s="279">
        <f t="shared" si="1"/>
        <v>0</v>
      </c>
    </row>
    <row r="15" spans="2:25" x14ac:dyDescent="0.2">
      <c r="B15" s="9" t="s">
        <v>38</v>
      </c>
      <c r="C15" s="216">
        <v>118.90300000000001</v>
      </c>
      <c r="D15" s="216">
        <v>154.30699999999999</v>
      </c>
      <c r="E15" s="18">
        <v>173.81100000000001</v>
      </c>
      <c r="F15" s="216">
        <v>169.44399999999999</v>
      </c>
      <c r="G15" s="216">
        <v>194.518</v>
      </c>
      <c r="H15" s="216">
        <v>192.714</v>
      </c>
      <c r="S15" s="279"/>
      <c r="T15" s="279"/>
      <c r="U15" s="279"/>
      <c r="V15" s="279"/>
      <c r="W15" s="279"/>
      <c r="X15" s="279"/>
      <c r="Y15" s="279">
        <f t="shared" si="1"/>
        <v>0</v>
      </c>
    </row>
    <row r="16" spans="2:25" x14ac:dyDescent="0.2">
      <c r="B16" s="9" t="s">
        <v>40</v>
      </c>
      <c r="C16" s="216">
        <v>48.548999999999999</v>
      </c>
      <c r="D16" s="216">
        <v>46.247999999999998</v>
      </c>
      <c r="E16" s="18">
        <v>49.478999999999999</v>
      </c>
      <c r="F16" s="216">
        <v>63.244</v>
      </c>
      <c r="G16" s="216">
        <v>57.14</v>
      </c>
      <c r="H16" s="216">
        <v>56.758000000000003</v>
      </c>
      <c r="S16" s="279"/>
      <c r="T16" s="279"/>
      <c r="U16" s="279"/>
      <c r="V16" s="279"/>
      <c r="W16" s="279"/>
      <c r="X16" s="279"/>
      <c r="Y16" s="279">
        <f t="shared" si="1"/>
        <v>0</v>
      </c>
    </row>
    <row r="17" spans="2:25" x14ac:dyDescent="0.2">
      <c r="B17" s="9" t="s">
        <v>41</v>
      </c>
      <c r="C17" s="216">
        <v>10.039999999999999</v>
      </c>
      <c r="D17" s="216">
        <v>13.894</v>
      </c>
      <c r="E17" s="18">
        <v>9.7889999999999997</v>
      </c>
      <c r="F17" s="216">
        <v>22.163</v>
      </c>
      <c r="G17" s="216">
        <v>21.579000000000001</v>
      </c>
      <c r="H17" s="216">
        <v>21.443000000000001</v>
      </c>
      <c r="S17" s="279"/>
      <c r="T17" s="279"/>
      <c r="U17" s="279"/>
      <c r="V17" s="279"/>
      <c r="W17" s="279"/>
      <c r="X17" s="279"/>
      <c r="Y17" s="279">
        <f t="shared" si="1"/>
        <v>0</v>
      </c>
    </row>
    <row r="18" spans="2:25" x14ac:dyDescent="0.2">
      <c r="B18" s="9" t="s">
        <v>42</v>
      </c>
      <c r="C18" s="216">
        <v>107.776</v>
      </c>
      <c r="D18" s="216">
        <v>113.773</v>
      </c>
      <c r="E18" s="18">
        <v>130.642</v>
      </c>
      <c r="F18" s="216">
        <v>135.64099999999999</v>
      </c>
      <c r="G18" s="216">
        <v>147.51599999999999</v>
      </c>
      <c r="H18" s="216">
        <v>151.79599999999999</v>
      </c>
      <c r="S18" s="334"/>
      <c r="T18" s="334"/>
      <c r="U18" s="334"/>
      <c r="V18" s="279"/>
      <c r="W18" s="279"/>
      <c r="X18" s="279"/>
      <c r="Y18" s="279">
        <f t="shared" si="1"/>
        <v>0</v>
      </c>
    </row>
    <row r="19" spans="2:25" x14ac:dyDescent="0.2">
      <c r="B19" s="184" t="s">
        <v>43</v>
      </c>
      <c r="C19" s="217">
        <v>11090.800999999999</v>
      </c>
      <c r="D19" s="217">
        <v>11158.444</v>
      </c>
      <c r="E19" s="19">
        <v>7981.9669999999996</v>
      </c>
      <c r="F19" s="217">
        <v>7045.585</v>
      </c>
      <c r="G19" s="217">
        <v>6967.8789999999999</v>
      </c>
      <c r="H19" s="217">
        <v>6671.0339999999997</v>
      </c>
      <c r="S19" s="279"/>
      <c r="T19" s="279"/>
      <c r="U19" s="279"/>
      <c r="V19" s="279"/>
      <c r="W19" s="279"/>
      <c r="X19" s="279"/>
      <c r="Y19" s="279">
        <f t="shared" si="1"/>
        <v>0</v>
      </c>
    </row>
    <row r="20" spans="2:25" x14ac:dyDescent="0.2">
      <c r="C20" s="218"/>
      <c r="D20" s="218"/>
      <c r="E20" s="18"/>
      <c r="F20" s="13"/>
    </row>
    <row r="21" spans="2:25" x14ac:dyDescent="0.2">
      <c r="B21" s="184" t="s">
        <v>44</v>
      </c>
      <c r="C21" s="218"/>
      <c r="D21" s="218"/>
      <c r="E21" s="18"/>
      <c r="F21" s="13"/>
    </row>
    <row r="22" spans="2:25" x14ac:dyDescent="0.2">
      <c r="B22" s="9" t="s">
        <v>45</v>
      </c>
      <c r="C22" s="251">
        <v>72.599999999999994</v>
      </c>
      <c r="D22" s="251">
        <v>67.412021166635284</v>
      </c>
      <c r="E22" s="219">
        <v>67.743243534482772</v>
      </c>
      <c r="F22" s="251">
        <v>69.488132183908021</v>
      </c>
      <c r="G22" s="251">
        <v>71.416270114942478</v>
      </c>
      <c r="H22" s="251">
        <v>72.3</v>
      </c>
    </row>
    <row r="23" spans="2:25" x14ac:dyDescent="0.2">
      <c r="B23" s="9" t="s">
        <v>46</v>
      </c>
      <c r="C23" s="251">
        <v>138.19999999999999</v>
      </c>
      <c r="D23" s="251">
        <v>112.3</v>
      </c>
      <c r="E23" s="219">
        <v>74.099999999999994</v>
      </c>
      <c r="F23" s="251">
        <v>66</v>
      </c>
      <c r="G23" s="251">
        <v>66</v>
      </c>
      <c r="H23" s="251">
        <v>66</v>
      </c>
    </row>
    <row r="24" spans="2:25" x14ac:dyDescent="0.2">
      <c r="B24" s="9" t="s">
        <v>47</v>
      </c>
      <c r="C24" s="216">
        <v>845</v>
      </c>
      <c r="D24" s="216">
        <v>861</v>
      </c>
      <c r="E24" s="18">
        <v>865</v>
      </c>
      <c r="F24" s="216">
        <v>885</v>
      </c>
      <c r="G24" s="216">
        <v>898</v>
      </c>
      <c r="H24" s="216">
        <v>890</v>
      </c>
    </row>
    <row r="25" spans="2:25" x14ac:dyDescent="0.2">
      <c r="B25" s="9" t="s">
        <v>48</v>
      </c>
      <c r="C25" s="251">
        <v>90.3</v>
      </c>
      <c r="D25" s="251">
        <v>88.216385790153083</v>
      </c>
      <c r="E25" s="219">
        <v>79.554749999999999</v>
      </c>
      <c r="F25" s="251">
        <v>74.880166666666682</v>
      </c>
      <c r="G25" s="251">
        <v>71.616583333333324</v>
      </c>
      <c r="H25" s="251">
        <v>69.015083333333322</v>
      </c>
    </row>
    <row r="26" spans="2:25" ht="15" x14ac:dyDescent="0.25">
      <c r="C26" s="13"/>
      <c r="D26" s="13"/>
      <c r="E26" s="13"/>
      <c r="F26" s="220"/>
    </row>
    <row r="27" spans="2:25" ht="18.75" customHeight="1" x14ac:dyDescent="0.2">
      <c r="B27" s="360" t="s">
        <v>30</v>
      </c>
      <c r="C27" s="360"/>
      <c r="D27" s="360"/>
      <c r="E27" s="360"/>
      <c r="F27" s="360"/>
    </row>
    <row r="28" spans="2:25" ht="3.75" customHeight="1" thickBot="1" x14ac:dyDescent="0.25">
      <c r="B28" s="14"/>
      <c r="C28" s="14"/>
      <c r="D28" s="14"/>
      <c r="E28" s="14"/>
      <c r="F28" s="14"/>
      <c r="G28" s="14"/>
      <c r="H28" s="14"/>
    </row>
    <row r="29" spans="2:25" ht="15" thickTop="1" x14ac:dyDescent="0.2"/>
    <row r="31" spans="2:25" x14ac:dyDescent="0.2">
      <c r="B31" s="191"/>
      <c r="E31" s="252"/>
      <c r="F31" s="252"/>
      <c r="G31" s="252"/>
    </row>
  </sheetData>
  <mergeCells count="3">
    <mergeCell ref="B27:F27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A372-90BB-4F22-89E2-C4F2AC8BE412}">
  <dimension ref="A1:V32"/>
  <sheetViews>
    <sheetView showGridLines="0" zoomScale="115" zoomScaleNormal="115" workbookViewId="0"/>
  </sheetViews>
  <sheetFormatPr defaultColWidth="9" defaultRowHeight="11.25" x14ac:dyDescent="0.2"/>
  <cols>
    <col min="1" max="1" width="3.625" style="15" customWidth="1"/>
    <col min="2" max="2" width="34.5" style="15" customWidth="1"/>
    <col min="3" max="3" width="11.125" style="15" customWidth="1"/>
    <col min="4" max="4" width="8.25" style="16" customWidth="1"/>
    <col min="5" max="5" width="10.25" style="16" customWidth="1"/>
    <col min="6" max="8" width="8.25" style="16" customWidth="1"/>
    <col min="9" max="9" width="8.625" style="15" customWidth="1"/>
    <col min="10" max="16384" width="9" style="15"/>
  </cols>
  <sheetData>
    <row r="1" spans="1:22" ht="14.25" x14ac:dyDescent="0.2">
      <c r="B1" s="1" t="s">
        <v>31</v>
      </c>
      <c r="C1" s="1"/>
      <c r="D1" s="1"/>
      <c r="E1" s="1"/>
      <c r="F1" s="1"/>
      <c r="G1" s="1"/>
      <c r="H1" s="1"/>
      <c r="I1" s="1"/>
    </row>
    <row r="2" spans="1:22" ht="15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22" ht="15" customHeight="1" thickTop="1" x14ac:dyDescent="0.2">
      <c r="A3" s="1"/>
      <c r="B3" s="195"/>
      <c r="C3" s="195"/>
      <c r="D3" s="196"/>
      <c r="E3" s="196"/>
      <c r="F3" s="196"/>
      <c r="G3" s="196"/>
      <c r="H3" s="196" t="s">
        <v>31</v>
      </c>
      <c r="I3" s="1"/>
    </row>
    <row r="4" spans="1:22" ht="28.5" customHeight="1" x14ac:dyDescent="0.2">
      <c r="A4" s="1"/>
      <c r="B4" s="362" t="s">
        <v>157</v>
      </c>
      <c r="C4" s="362"/>
      <c r="D4" s="362"/>
      <c r="E4" s="362"/>
      <c r="F4" s="362"/>
      <c r="G4" s="362"/>
      <c r="H4" s="362"/>
      <c r="I4" s="1"/>
    </row>
    <row r="5" spans="1:22" customFormat="1" ht="15" customHeight="1" x14ac:dyDescent="0.2">
      <c r="A5" s="1"/>
      <c r="B5" s="137"/>
      <c r="C5" s="137" t="s">
        <v>8</v>
      </c>
      <c r="D5" s="137" t="s">
        <v>98</v>
      </c>
      <c r="E5" s="271" t="s">
        <v>109</v>
      </c>
      <c r="F5" s="137" t="s">
        <v>126</v>
      </c>
      <c r="G5" s="137" t="s">
        <v>152</v>
      </c>
      <c r="H5" s="137" t="s">
        <v>173</v>
      </c>
      <c r="I5" s="1"/>
    </row>
    <row r="6" spans="1:22" customFormat="1" ht="24" x14ac:dyDescent="0.2">
      <c r="A6" s="1"/>
      <c r="B6" s="197"/>
      <c r="C6" s="7" t="s">
        <v>10</v>
      </c>
      <c r="D6" s="7" t="s">
        <v>128</v>
      </c>
      <c r="E6" s="200" t="s">
        <v>156</v>
      </c>
      <c r="F6" s="7" t="s">
        <v>154</v>
      </c>
      <c r="G6" s="7" t="s">
        <v>154</v>
      </c>
      <c r="H6" s="7" t="s">
        <v>154</v>
      </c>
      <c r="I6" s="1"/>
    </row>
    <row r="7" spans="1:22" ht="14.25" customHeight="1" x14ac:dyDescent="0.2">
      <c r="A7" s="1"/>
      <c r="B7" s="199" t="s">
        <v>27</v>
      </c>
      <c r="C7" s="199"/>
      <c r="D7" s="198"/>
      <c r="E7" s="200"/>
      <c r="F7" s="198"/>
      <c r="G7" s="198"/>
      <c r="H7" s="201"/>
      <c r="I7" s="1"/>
      <c r="J7"/>
    </row>
    <row r="8" spans="1:22" ht="14.25" customHeight="1" x14ac:dyDescent="0.2">
      <c r="A8" s="1"/>
      <c r="B8" s="8" t="s">
        <v>158</v>
      </c>
      <c r="C8" s="240">
        <v>5484.1260000000002</v>
      </c>
      <c r="D8" s="240">
        <v>6352.6414224149767</v>
      </c>
      <c r="E8" s="241">
        <v>6484.2262084718632</v>
      </c>
      <c r="F8" s="240">
        <v>7179.0672466018277</v>
      </c>
      <c r="G8" s="240">
        <v>7535.1188524587396</v>
      </c>
      <c r="H8" s="240">
        <v>8907.0603393714518</v>
      </c>
      <c r="I8" s="1"/>
      <c r="J8"/>
    </row>
    <row r="9" spans="1:22" ht="14.25" customHeight="1" x14ac:dyDescent="0.2">
      <c r="A9" s="1"/>
      <c r="B9" s="8" t="s">
        <v>159</v>
      </c>
      <c r="C9" s="240">
        <v>1056.1490000000001</v>
      </c>
      <c r="D9" s="240">
        <v>1375.9039823195094</v>
      </c>
      <c r="E9" s="241">
        <v>660.00655867662999</v>
      </c>
      <c r="F9" s="240">
        <v>500.34161475132959</v>
      </c>
      <c r="G9" s="240">
        <v>386.58572334264437</v>
      </c>
      <c r="H9" s="240">
        <v>285.81894169785096</v>
      </c>
      <c r="I9" s="1"/>
      <c r="J9"/>
    </row>
    <row r="10" spans="1:22" ht="14.25" customHeight="1" x14ac:dyDescent="0.2">
      <c r="A10" s="1"/>
      <c r="B10" s="199" t="s">
        <v>28</v>
      </c>
      <c r="C10" s="204">
        <v>6540.2750000000005</v>
      </c>
      <c r="D10" s="204">
        <v>7728.5454047344865</v>
      </c>
      <c r="E10" s="142">
        <v>7144.2327671484927</v>
      </c>
      <c r="F10" s="204">
        <v>7679.4088613531576</v>
      </c>
      <c r="G10" s="204">
        <v>7921.7045758013837</v>
      </c>
      <c r="H10" s="204">
        <v>9192.879281069303</v>
      </c>
      <c r="I10" s="1"/>
      <c r="J10"/>
    </row>
    <row r="11" spans="1:22" ht="5.25" customHeight="1" x14ac:dyDescent="0.2">
      <c r="A11" s="1"/>
      <c r="B11" s="199"/>
      <c r="C11" s="202"/>
      <c r="D11" s="202"/>
      <c r="E11" s="142"/>
      <c r="F11" s="202"/>
      <c r="G11" s="202"/>
      <c r="H11" s="202"/>
      <c r="I11" s="1"/>
      <c r="J11"/>
    </row>
    <row r="12" spans="1:22" ht="14.25" customHeight="1" x14ac:dyDescent="0.2">
      <c r="A12" s="1"/>
      <c r="B12" s="199" t="s">
        <v>160</v>
      </c>
      <c r="C12" s="204">
        <v>6921.0940000000001</v>
      </c>
      <c r="D12" s="204">
        <v>7090.55</v>
      </c>
      <c r="E12" s="203">
        <v>9598.4219999999987</v>
      </c>
      <c r="F12" s="204">
        <v>7159.0420000000004</v>
      </c>
      <c r="G12" s="204">
        <v>6615.0969999999998</v>
      </c>
      <c r="H12" s="204">
        <v>6041.49</v>
      </c>
      <c r="I12" s="1"/>
      <c r="J12"/>
      <c r="L12" s="337"/>
      <c r="Q12" s="336"/>
      <c r="R12" s="336"/>
      <c r="S12" s="336"/>
      <c r="T12" s="336"/>
      <c r="U12" s="336"/>
      <c r="V12" s="336"/>
    </row>
    <row r="13" spans="1:22" ht="5.25" customHeight="1" x14ac:dyDescent="0.2">
      <c r="A13" s="1"/>
      <c r="B13" s="205"/>
      <c r="C13" s="202"/>
      <c r="D13" s="202"/>
      <c r="E13" s="142"/>
      <c r="F13" s="202"/>
      <c r="G13" s="202"/>
      <c r="H13" s="202"/>
      <c r="I13" s="1"/>
      <c r="J13"/>
    </row>
    <row r="14" spans="1:22" ht="14.25" customHeight="1" x14ac:dyDescent="0.2">
      <c r="A14" s="1"/>
      <c r="B14" s="199" t="s">
        <v>123</v>
      </c>
      <c r="C14" s="204">
        <v>13461.369000000001</v>
      </c>
      <c r="D14" s="204">
        <v>14819.094999999999</v>
      </c>
      <c r="E14" s="203">
        <v>16742.654999999999</v>
      </c>
      <c r="F14" s="204">
        <v>14838.451000000001</v>
      </c>
      <c r="G14" s="204">
        <v>14536.802</v>
      </c>
      <c r="H14" s="204">
        <v>15234.369000000001</v>
      </c>
      <c r="I14" s="1"/>
      <c r="J14"/>
      <c r="Q14" s="335"/>
      <c r="R14" s="335"/>
      <c r="S14" s="335"/>
      <c r="T14" s="335"/>
      <c r="U14" s="335"/>
      <c r="V14" s="335"/>
    </row>
    <row r="15" spans="1:22" ht="14.25" customHeight="1" x14ac:dyDescent="0.2">
      <c r="A15" s="1"/>
      <c r="B15" s="206" t="s">
        <v>29</v>
      </c>
      <c r="C15" s="207">
        <v>27.568963608836494</v>
      </c>
      <c r="D15" s="207">
        <v>10.08606183585052</v>
      </c>
      <c r="E15" s="208">
        <v>12.977913360349714</v>
      </c>
      <c r="F15" s="207">
        <v>-11.371516241485756</v>
      </c>
      <c r="G15" s="207">
        <v>-2.0328893384512456</v>
      </c>
      <c r="H15" s="207">
        <v>4.7986326402715918</v>
      </c>
      <c r="I15" s="1"/>
      <c r="J15" s="338"/>
      <c r="K15" s="338"/>
      <c r="L15" s="338"/>
      <c r="M15" s="338"/>
      <c r="N15" s="338"/>
      <c r="O15" s="338"/>
    </row>
    <row r="16" spans="1:22" ht="6" customHeight="1" x14ac:dyDescent="0.2">
      <c r="A16" s="1"/>
      <c r="B16" s="9"/>
      <c r="C16" s="9"/>
      <c r="D16" s="10"/>
      <c r="E16" s="10"/>
      <c r="F16" s="10"/>
      <c r="G16"/>
      <c r="H16"/>
      <c r="I16" s="1"/>
      <c r="J16"/>
    </row>
    <row r="17" spans="1:10" ht="14.25" x14ac:dyDescent="0.2">
      <c r="A17" s="1"/>
      <c r="B17" s="363" t="s">
        <v>179</v>
      </c>
      <c r="C17" s="363"/>
      <c r="D17" s="363"/>
      <c r="E17" s="363"/>
      <c r="F17" s="363"/>
      <c r="G17" s="363"/>
      <c r="H17" s="363"/>
      <c r="I17" s="1"/>
      <c r="J17"/>
    </row>
    <row r="18" spans="1:10" ht="14.25" customHeight="1" x14ac:dyDescent="0.2">
      <c r="A18" s="1"/>
      <c r="B18" s="364" t="s">
        <v>161</v>
      </c>
      <c r="C18" s="364"/>
      <c r="D18" s="364"/>
      <c r="E18" s="364"/>
      <c r="F18" s="364"/>
      <c r="G18" s="364"/>
      <c r="H18" s="364"/>
      <c r="I18" s="1"/>
    </row>
    <row r="19" spans="1:10" ht="14.25" customHeight="1" x14ac:dyDescent="0.2">
      <c r="A19" s="1"/>
      <c r="B19" s="363" t="s">
        <v>162</v>
      </c>
      <c r="C19" s="363"/>
      <c r="D19" s="363"/>
      <c r="E19" s="363"/>
      <c r="F19" s="363"/>
      <c r="G19" s="363"/>
      <c r="H19" s="363"/>
      <c r="I19" s="1"/>
    </row>
    <row r="20" spans="1:10" ht="14.25" customHeight="1" x14ac:dyDescent="0.2">
      <c r="A20" s="1"/>
      <c r="B20" s="365" t="s">
        <v>30</v>
      </c>
      <c r="C20" s="365"/>
      <c r="D20" s="365"/>
      <c r="E20" s="365"/>
      <c r="F20" s="365"/>
      <c r="G20" s="365"/>
      <c r="H20" s="235"/>
      <c r="I20" s="1"/>
    </row>
    <row r="21" spans="1:10" ht="7.5" customHeight="1" thickBot="1" x14ac:dyDescent="0.25">
      <c r="A21" s="1"/>
      <c r="B21" s="2"/>
      <c r="C21" s="2"/>
      <c r="D21" s="2"/>
      <c r="E21" s="2"/>
      <c r="F21" s="2"/>
      <c r="G21" s="2"/>
      <c r="H21" s="2"/>
      <c r="I21" s="1"/>
    </row>
    <row r="22" spans="1:10" ht="11.25" customHeight="1" thickTop="1" x14ac:dyDescent="0.2">
      <c r="A22" s="1"/>
      <c r="B22" s="209"/>
      <c r="C22" s="209"/>
      <c r="D22" s="209"/>
      <c r="E22" s="209"/>
      <c r="F22" s="209"/>
      <c r="G22" s="209"/>
      <c r="H22" s="209"/>
      <c r="I22" s="1"/>
    </row>
    <row r="23" spans="1:10" ht="14.1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</row>
    <row r="24" spans="1:10" customFormat="1" ht="11.4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</row>
    <row r="25" spans="1:10" ht="14.25" x14ac:dyDescent="0.2">
      <c r="A25" s="21"/>
      <c r="B25" s="21"/>
      <c r="C25" s="21"/>
      <c r="D25" s="21"/>
      <c r="E25" s="21"/>
      <c r="F25" s="21"/>
      <c r="G25" s="21"/>
      <c r="H25" s="21"/>
    </row>
    <row r="26" spans="1:10" x14ac:dyDescent="0.2">
      <c r="D26" s="242"/>
    </row>
    <row r="32" spans="1:10" s="16" customFormat="1" x14ac:dyDescent="0.2">
      <c r="B32" s="15"/>
      <c r="C32" s="15"/>
      <c r="I32" s="15"/>
    </row>
  </sheetData>
  <mergeCells count="5">
    <mergeCell ref="B4:H4"/>
    <mergeCell ref="B17:H17"/>
    <mergeCell ref="B18:H18"/>
    <mergeCell ref="B19:H19"/>
    <mergeCell ref="B20:G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315F-A321-4372-835E-2DCDF8189256}">
  <dimension ref="A1:AE15"/>
  <sheetViews>
    <sheetView showGridLines="0" zoomScale="130" zoomScaleNormal="130" workbookViewId="0"/>
  </sheetViews>
  <sheetFormatPr defaultColWidth="9" defaultRowHeight="11.25" x14ac:dyDescent="0.2"/>
  <cols>
    <col min="1" max="1" width="3.625" style="15" customWidth="1"/>
    <col min="2" max="2" width="27.25" style="15" customWidth="1"/>
    <col min="3" max="8" width="8.625" style="15" customWidth="1"/>
    <col min="9" max="9" width="6.75" style="15" customWidth="1"/>
    <col min="10" max="16384" width="9" style="15"/>
  </cols>
  <sheetData>
    <row r="1" spans="1:31" ht="14.25" x14ac:dyDescent="0.2">
      <c r="B1" s="247" t="s">
        <v>32</v>
      </c>
    </row>
    <row r="2" spans="1:31" ht="15" thickBot="1" x14ac:dyDescent="0.25">
      <c r="A2" s="247"/>
      <c r="B2" s="14"/>
      <c r="C2" s="14"/>
      <c r="D2" s="14"/>
      <c r="E2" s="14"/>
      <c r="F2" s="14"/>
      <c r="G2" s="14"/>
      <c r="H2" s="14"/>
    </row>
    <row r="3" spans="1:31" ht="12" thickTop="1" x14ac:dyDescent="0.2">
      <c r="H3" s="243" t="s">
        <v>32</v>
      </c>
    </row>
    <row r="4" spans="1:31" customFormat="1" ht="28.5" customHeight="1" x14ac:dyDescent="0.2">
      <c r="B4" s="366" t="s">
        <v>155</v>
      </c>
      <c r="C4" s="366"/>
      <c r="D4" s="366"/>
      <c r="E4" s="366"/>
      <c r="F4" s="366"/>
      <c r="G4" s="366"/>
      <c r="H4" s="366"/>
      <c r="J4" s="1"/>
      <c r="K4" s="1"/>
      <c r="L4" s="1"/>
      <c r="M4" s="1"/>
      <c r="N4" s="1"/>
    </row>
    <row r="5" spans="1:31" customFormat="1" ht="15.75" customHeight="1" x14ac:dyDescent="0.2">
      <c r="B5" s="17"/>
      <c r="C5" s="129" t="s">
        <v>8</v>
      </c>
      <c r="D5" s="137" t="s">
        <v>98</v>
      </c>
      <c r="E5" s="130" t="s">
        <v>109</v>
      </c>
      <c r="F5" s="137" t="s">
        <v>126</v>
      </c>
      <c r="G5" s="137" t="s">
        <v>152</v>
      </c>
      <c r="H5" s="137" t="s">
        <v>173</v>
      </c>
    </row>
    <row r="6" spans="1:31" customFormat="1" ht="24" x14ac:dyDescent="0.2">
      <c r="B6" s="210"/>
      <c r="C6" s="17" t="s">
        <v>10</v>
      </c>
      <c r="D6" s="7" t="s">
        <v>128</v>
      </c>
      <c r="E6" s="270" t="s">
        <v>156</v>
      </c>
      <c r="F6" s="7" t="s">
        <v>154</v>
      </c>
      <c r="G6" s="7" t="s">
        <v>154</v>
      </c>
      <c r="H6" s="7" t="s">
        <v>154</v>
      </c>
    </row>
    <row r="7" spans="1:31" ht="5.25" customHeight="1" x14ac:dyDescent="0.2">
      <c r="B7" s="210"/>
      <c r="C7" s="210"/>
      <c r="D7" s="211"/>
      <c r="E7" s="170"/>
      <c r="F7" s="234"/>
      <c r="G7" s="212"/>
      <c r="H7" s="21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4.25" x14ac:dyDescent="0.2">
      <c r="B8" s="20" t="s">
        <v>107</v>
      </c>
      <c r="C8" s="213">
        <v>0.41966999999999999</v>
      </c>
      <c r="D8" s="213">
        <v>0.7</v>
      </c>
      <c r="E8" s="244">
        <v>0.7</v>
      </c>
      <c r="F8" s="213">
        <v>0.75</v>
      </c>
      <c r="G8" s="213">
        <v>0.75076818814132351</v>
      </c>
      <c r="H8" s="213">
        <v>0.84508828391768065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4.25" customHeight="1" x14ac:dyDescent="0.2">
      <c r="B9" s="20" t="s">
        <v>33</v>
      </c>
      <c r="C9" s="214">
        <v>10.722232575645211</v>
      </c>
      <c r="D9" s="214">
        <v>10.72397355743378</v>
      </c>
      <c r="E9" s="245">
        <v>10.739817613213036</v>
      </c>
      <c r="F9" s="214">
        <v>10.749331872884039</v>
      </c>
      <c r="G9" s="214">
        <v>10.756763431635902</v>
      </c>
      <c r="H9" s="214">
        <v>10.801845740420147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4.25" x14ac:dyDescent="0.2">
      <c r="B10" s="20" t="s">
        <v>124</v>
      </c>
      <c r="C10" s="214">
        <v>4.3967786276109466</v>
      </c>
      <c r="D10" s="214">
        <v>7.5632779404886801</v>
      </c>
      <c r="E10" s="245">
        <v>7.5181528052199935</v>
      </c>
      <c r="F10" s="214">
        <v>8.0619989046630316</v>
      </c>
      <c r="G10" s="214">
        <v>8.0758357918341321</v>
      </c>
      <c r="H10" s="214">
        <v>9.12851327991517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customFormat="1" ht="11.25" customHeight="1" x14ac:dyDescent="0.2">
      <c r="B11" s="9"/>
      <c r="C11" s="9"/>
      <c r="D11" s="11"/>
      <c r="E11" s="11"/>
      <c r="F11" s="11"/>
      <c r="G11" s="10"/>
    </row>
    <row r="12" spans="1:31" ht="29.45" customHeight="1" x14ac:dyDescent="0.2">
      <c r="B12" s="363" t="s">
        <v>180</v>
      </c>
      <c r="C12" s="363"/>
      <c r="D12" s="363"/>
      <c r="E12" s="363"/>
      <c r="F12" s="363"/>
      <c r="G12" s="363"/>
      <c r="H12" s="363"/>
      <c r="I12" s="246"/>
    </row>
    <row r="13" spans="1:31" x14ac:dyDescent="0.2">
      <c r="B13" s="363" t="s">
        <v>106</v>
      </c>
      <c r="C13" s="363"/>
      <c r="D13" s="363"/>
      <c r="E13" s="363"/>
      <c r="F13" s="363"/>
      <c r="G13" s="363"/>
      <c r="H13" s="363"/>
    </row>
    <row r="14" spans="1:31" customFormat="1" ht="5.25" customHeight="1" thickBot="1" x14ac:dyDescent="0.25">
      <c r="B14" s="12"/>
      <c r="C14" s="12"/>
      <c r="D14" s="12"/>
      <c r="E14" s="12"/>
      <c r="F14" s="12"/>
      <c r="G14" s="12"/>
      <c r="H14" s="12"/>
    </row>
    <row r="15" spans="1:31" ht="12" thickTop="1" x14ac:dyDescent="0.2"/>
  </sheetData>
  <mergeCells count="3">
    <mergeCell ref="B4:H4"/>
    <mergeCell ref="B12:H12"/>
    <mergeCell ref="B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55"/>
  <sheetViews>
    <sheetView showGridLines="0" zoomScaleNormal="100" workbookViewId="0"/>
  </sheetViews>
  <sheetFormatPr defaultRowHeight="14.25" x14ac:dyDescent="0.2"/>
  <cols>
    <col min="1" max="1" width="4.625" style="26" customWidth="1"/>
    <col min="2" max="2" width="27.125" style="40" customWidth="1"/>
    <col min="3" max="13" width="10.125" style="26" bestFit="1" customWidth="1"/>
    <col min="14" max="14" width="11.125" style="26" bestFit="1" customWidth="1"/>
    <col min="15" max="15" width="10.125" style="26" bestFit="1" customWidth="1"/>
    <col min="16" max="16" width="10" style="26" bestFit="1" customWidth="1"/>
    <col min="17" max="18" width="10.125" style="26" bestFit="1" customWidth="1"/>
    <col min="19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56" t="s">
        <v>49</v>
      </c>
    </row>
    <row r="2" spans="2:17" x14ac:dyDescent="0.2">
      <c r="B2" s="25"/>
    </row>
    <row r="3" spans="2:17" ht="15.75" x14ac:dyDescent="0.25">
      <c r="B3" s="367" t="s">
        <v>64</v>
      </c>
      <c r="C3" s="367"/>
      <c r="D3" s="367"/>
      <c r="E3" s="367"/>
      <c r="F3" s="367"/>
      <c r="G3" s="367"/>
    </row>
    <row r="4" spans="2:17" ht="15.75" customHeight="1" x14ac:dyDescent="0.2">
      <c r="B4" s="368" t="s">
        <v>65</v>
      </c>
      <c r="C4" s="368"/>
      <c r="D4" s="368"/>
      <c r="E4" s="368"/>
      <c r="F4" s="368"/>
      <c r="G4" s="368"/>
    </row>
    <row r="5" spans="2:17" s="29" customFormat="1" ht="15" customHeight="1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2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2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2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2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2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22" s="29" customFormat="1" ht="15" customHeight="1" x14ac:dyDescent="0.25">
      <c r="C22" s="134"/>
      <c r="D22" s="134"/>
      <c r="E22" s="134"/>
      <c r="F22" s="134"/>
      <c r="G22" s="134"/>
      <c r="H22" s="134"/>
      <c r="I22" s="134"/>
      <c r="J22" s="31"/>
      <c r="K22" s="31"/>
      <c r="L22" s="31"/>
      <c r="M22" s="31"/>
      <c r="N22" s="31"/>
      <c r="O22" s="31"/>
      <c r="P22" s="31"/>
      <c r="Q22" s="31"/>
    </row>
    <row r="23" spans="2:22" x14ac:dyDescent="0.2">
      <c r="B23" s="369" t="s">
        <v>148</v>
      </c>
      <c r="C23" s="370"/>
      <c r="D23" s="370"/>
      <c r="E23" s="370"/>
      <c r="F23" s="37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x14ac:dyDescent="0.2">
      <c r="B24" s="369" t="s">
        <v>149</v>
      </c>
      <c r="C24" s="370"/>
      <c r="D24" s="370"/>
      <c r="E24" s="370"/>
      <c r="F24" s="37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s="35" customFormat="1" ht="12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"/>
      <c r="U25" s="3"/>
      <c r="V25" s="3"/>
    </row>
    <row r="26" spans="2:22" s="35" customFormat="1" ht="12" x14ac:dyDescent="0.2">
      <c r="B26" s="36" t="s">
        <v>50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3"/>
      <c r="V26" s="3"/>
    </row>
    <row r="27" spans="2:22" s="35" customFormat="1" ht="12" x14ac:dyDescent="0.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"/>
      <c r="U27" s="3"/>
      <c r="V27" s="3"/>
    </row>
    <row r="28" spans="2:22" s="35" customFormat="1" ht="9.75" customHeight="1" x14ac:dyDescent="0.2">
      <c r="B28" s="36"/>
      <c r="C28" s="37" t="s">
        <v>56</v>
      </c>
      <c r="D28" s="37" t="s">
        <v>57</v>
      </c>
      <c r="E28" s="37" t="s">
        <v>58</v>
      </c>
      <c r="F28" s="37" t="s">
        <v>59</v>
      </c>
      <c r="G28" s="37" t="s">
        <v>60</v>
      </c>
      <c r="H28" s="37" t="s">
        <v>3</v>
      </c>
      <c r="I28" s="37" t="s">
        <v>4</v>
      </c>
      <c r="J28" s="37" t="s">
        <v>5</v>
      </c>
      <c r="K28" s="37" t="s">
        <v>6</v>
      </c>
      <c r="L28" s="37" t="s">
        <v>7</v>
      </c>
      <c r="M28" s="37" t="s">
        <v>8</v>
      </c>
      <c r="N28" s="293" t="s">
        <v>98</v>
      </c>
      <c r="O28" s="293" t="s">
        <v>109</v>
      </c>
      <c r="P28" s="293" t="s">
        <v>126</v>
      </c>
      <c r="Q28" s="293" t="s">
        <v>152</v>
      </c>
      <c r="R28" s="293" t="s">
        <v>173</v>
      </c>
      <c r="S28" s="3"/>
      <c r="T28" s="3"/>
      <c r="U28" s="3"/>
    </row>
    <row r="29" spans="2:22" s="35" customFormat="1" ht="12" x14ac:dyDescent="0.2">
      <c r="B29" s="320"/>
      <c r="C29" s="268" t="s">
        <v>25</v>
      </c>
      <c r="D29" s="268" t="s">
        <v>25</v>
      </c>
      <c r="E29" s="268" t="s">
        <v>25</v>
      </c>
      <c r="F29" s="268" t="s">
        <v>25</v>
      </c>
      <c r="G29" s="268" t="s">
        <v>25</v>
      </c>
      <c r="H29" s="268" t="s">
        <v>25</v>
      </c>
      <c r="I29" s="268" t="s">
        <v>25</v>
      </c>
      <c r="J29" s="268" t="s">
        <v>25</v>
      </c>
      <c r="K29" s="268" t="s">
        <v>25</v>
      </c>
      <c r="L29" s="268" t="s">
        <v>25</v>
      </c>
      <c r="M29" s="268" t="s">
        <v>25</v>
      </c>
      <c r="N29" s="268" t="s">
        <v>25</v>
      </c>
      <c r="O29" s="268" t="s">
        <v>25</v>
      </c>
      <c r="P29" s="268" t="s">
        <v>25</v>
      </c>
      <c r="Q29" s="268" t="s">
        <v>25</v>
      </c>
      <c r="R29" s="268" t="s">
        <v>25</v>
      </c>
      <c r="S29" s="3"/>
      <c r="T29" s="3"/>
      <c r="U29" s="3"/>
    </row>
    <row r="30" spans="2:22" s="35" customFormat="1" ht="12" x14ac:dyDescent="0.2">
      <c r="B30" s="255" t="s">
        <v>110</v>
      </c>
      <c r="C30" s="324">
        <v>636.57500000000005</v>
      </c>
      <c r="D30" s="324">
        <v>653.34500000000003</v>
      </c>
      <c r="E30" s="324">
        <v>748.49400000000003</v>
      </c>
      <c r="F30" s="324">
        <v>836.46600000000001</v>
      </c>
      <c r="G30" s="324">
        <v>1045.414</v>
      </c>
      <c r="H30" s="324">
        <v>971.63699999999994</v>
      </c>
      <c r="I30" s="324">
        <v>933.37</v>
      </c>
      <c r="J30" s="324">
        <v>895.87300000000005</v>
      </c>
      <c r="K30" s="324">
        <v>879.22799999999995</v>
      </c>
      <c r="L30" s="324">
        <v>839.09899999999993</v>
      </c>
      <c r="M30" s="324">
        <v>841.21800000000007</v>
      </c>
      <c r="N30" s="324">
        <v>877</v>
      </c>
      <c r="O30" s="324">
        <v>938.952</v>
      </c>
      <c r="P30" s="324">
        <v>947.40200000000004</v>
      </c>
      <c r="Q30" s="324">
        <v>956.66800000000001</v>
      </c>
      <c r="R30" s="324">
        <v>971.00599999999997</v>
      </c>
      <c r="S30" s="3"/>
      <c r="T30" s="3"/>
      <c r="U30" s="3"/>
    </row>
    <row r="31" spans="2:22" s="35" customFormat="1" ht="12" x14ac:dyDescent="0.2">
      <c r="B31" s="255" t="s">
        <v>67</v>
      </c>
      <c r="C31" s="324">
        <v>1361.9879999999998</v>
      </c>
      <c r="D31" s="324">
        <v>1870.175</v>
      </c>
      <c r="E31" s="324">
        <v>1969.039</v>
      </c>
      <c r="F31" s="324">
        <v>1699.2050000000002</v>
      </c>
      <c r="G31" s="324">
        <v>1756.4740000000002</v>
      </c>
      <c r="H31" s="324">
        <v>1508.0610000000001</v>
      </c>
      <c r="I31" s="324">
        <v>1457.0620000000001</v>
      </c>
      <c r="J31" s="324">
        <v>1104.972</v>
      </c>
      <c r="K31" s="324">
        <v>1329.4649999999999</v>
      </c>
      <c r="L31" s="324">
        <v>2099.482</v>
      </c>
      <c r="M31" s="324">
        <v>2636.5260000000003</v>
      </c>
      <c r="N31" s="324">
        <v>2312.5909999999999</v>
      </c>
      <c r="O31" s="324">
        <v>1988.836</v>
      </c>
      <c r="P31" s="324">
        <v>1996.9589999999998</v>
      </c>
      <c r="Q31" s="324">
        <v>2146.971</v>
      </c>
      <c r="R31" s="324">
        <v>2180.652</v>
      </c>
      <c r="S31" s="3"/>
      <c r="T31" s="3"/>
      <c r="U31" s="3"/>
    </row>
    <row r="32" spans="2:22" s="35" customFormat="1" ht="12" x14ac:dyDescent="0.2">
      <c r="B32" s="255" t="s">
        <v>66</v>
      </c>
      <c r="C32" s="324">
        <v>3095.5520000000001</v>
      </c>
      <c r="D32" s="324">
        <v>3475.6509999999998</v>
      </c>
      <c r="E32" s="324">
        <v>3566.4050000000002</v>
      </c>
      <c r="F32" s="324">
        <v>3602.364</v>
      </c>
      <c r="G32" s="324">
        <v>3502.308</v>
      </c>
      <c r="H32" s="324">
        <v>3265.8130000000001</v>
      </c>
      <c r="I32" s="324">
        <v>3278.5949999999998</v>
      </c>
      <c r="J32" s="324">
        <v>3565.2829999999999</v>
      </c>
      <c r="K32" s="324">
        <v>3642.1860000000001</v>
      </c>
      <c r="L32" s="324">
        <v>3748.2469999999998</v>
      </c>
      <c r="M32" s="324">
        <v>4415.07</v>
      </c>
      <c r="N32" s="324">
        <v>4963.0370000000003</v>
      </c>
      <c r="O32" s="324">
        <v>4980.7910000000002</v>
      </c>
      <c r="P32" s="324">
        <v>5132.3689999999997</v>
      </c>
      <c r="Q32" s="324">
        <v>5286.759</v>
      </c>
      <c r="R32" s="324">
        <v>5445.04</v>
      </c>
      <c r="S32" s="3"/>
      <c r="T32" s="3"/>
      <c r="U32" s="3"/>
    </row>
    <row r="33" spans="2:22" s="35" customFormat="1" ht="12" x14ac:dyDescent="0.2">
      <c r="B33" s="255" t="s">
        <v>68</v>
      </c>
      <c r="C33" s="324">
        <v>2119.2139999999999</v>
      </c>
      <c r="D33" s="324">
        <v>2381.1750000000011</v>
      </c>
      <c r="E33" s="324">
        <v>2529.9629999999997</v>
      </c>
      <c r="F33" s="324">
        <v>2703.6669999999986</v>
      </c>
      <c r="G33" s="324">
        <v>2717.9370000000017</v>
      </c>
      <c r="H33" s="324">
        <v>2782.9120000000012</v>
      </c>
      <c r="I33" s="324">
        <v>2854.1180000000004</v>
      </c>
      <c r="J33" s="324">
        <v>3027.5399999999991</v>
      </c>
      <c r="K33" s="324">
        <v>3204.2069999999994</v>
      </c>
      <c r="L33" s="324">
        <v>3466.6650000000009</v>
      </c>
      <c r="M33" s="324">
        <v>3741.1330000000025</v>
      </c>
      <c r="N33" s="324">
        <v>4000.0899999999983</v>
      </c>
      <c r="O33" s="324">
        <v>4005.9579999999996</v>
      </c>
      <c r="P33" s="324">
        <v>3975.3219999999983</v>
      </c>
      <c r="Q33" s="324">
        <v>4097.3389999999981</v>
      </c>
      <c r="R33" s="324">
        <v>4209.6810000000005</v>
      </c>
      <c r="S33" s="3"/>
      <c r="T33" s="3"/>
      <c r="U33" s="3"/>
    </row>
    <row r="34" spans="2:22" s="35" customFormat="1" ht="12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39"/>
      <c r="T34" s="3"/>
      <c r="U34" s="3"/>
      <c r="V34" s="3"/>
    </row>
    <row r="35" spans="2:22" s="35" customFormat="1" ht="12" x14ac:dyDescent="0.2">
      <c r="T35" s="3"/>
      <c r="U35" s="3"/>
      <c r="V35" s="3"/>
    </row>
    <row r="36" spans="2:22" s="35" customFormat="1" ht="12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T36" s="3"/>
      <c r="U36" s="3"/>
      <c r="V36" s="3"/>
    </row>
    <row r="37" spans="2:22" s="67" customFormat="1" ht="12" x14ac:dyDescent="0.2">
      <c r="B37" s="4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"/>
      <c r="T37" s="4"/>
      <c r="U37" s="4"/>
      <c r="V37" s="4"/>
    </row>
    <row r="38" spans="2:22" s="35" customFormat="1" ht="12" x14ac:dyDescent="0.2">
      <c r="B38" s="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"/>
      <c r="T38" s="3"/>
      <c r="U38" s="3"/>
      <c r="V38" s="3"/>
    </row>
    <row r="39" spans="2:22" x14ac:dyDescent="0.2">
      <c r="B39" s="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1"/>
      <c r="T39" s="1"/>
      <c r="U39" s="1"/>
      <c r="V39" s="1"/>
    </row>
    <row r="40" spans="2:22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2:22" x14ac:dyDescent="0.2"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</row>
    <row r="42" spans="2:22" x14ac:dyDescent="0.2"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</row>
    <row r="43" spans="2:22" x14ac:dyDescent="0.2"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</row>
    <row r="44" spans="2:22" x14ac:dyDescent="0.2"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</row>
    <row r="45" spans="2:22" x14ac:dyDescent="0.2"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</row>
    <row r="46" spans="2:22" x14ac:dyDescent="0.2"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</row>
    <row r="47" spans="2:22" x14ac:dyDescent="0.2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2:22" x14ac:dyDescent="0.2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3:18" x14ac:dyDescent="0.2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3:18" x14ac:dyDescent="0.2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</row>
    <row r="51" spans="3:18" x14ac:dyDescent="0.2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</row>
    <row r="52" spans="3:18" x14ac:dyDescent="0.2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3:18" x14ac:dyDescent="0.2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</row>
    <row r="54" spans="3:18" x14ac:dyDescent="0.2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3:18" x14ac:dyDescent="0.2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</sheetData>
  <mergeCells count="4">
    <mergeCell ref="B3:G3"/>
    <mergeCell ref="B4:G4"/>
    <mergeCell ref="B23:F23"/>
    <mergeCell ref="B24:F2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54"/>
  <sheetViews>
    <sheetView showGridLines="0" zoomScaleNormal="100" workbookViewId="0"/>
  </sheetViews>
  <sheetFormatPr defaultRowHeight="14.25" x14ac:dyDescent="0.2"/>
  <cols>
    <col min="1" max="1" width="4.625" style="26" customWidth="1"/>
    <col min="2" max="2" width="29.25" style="40" customWidth="1"/>
    <col min="3" max="3" width="9" style="26"/>
    <col min="4" max="4" width="8.75" style="26" bestFit="1" customWidth="1"/>
    <col min="5" max="5" width="9" style="26"/>
    <col min="6" max="6" width="7.625" style="26" bestFit="1" customWidth="1"/>
    <col min="7" max="7" width="7" style="26" customWidth="1"/>
    <col min="8" max="14" width="9" style="26"/>
    <col min="15" max="15" width="10" style="26" bestFit="1" customWidth="1"/>
    <col min="16" max="256" width="9" style="26"/>
    <col min="257" max="257" width="28.625" style="26" customWidth="1"/>
    <col min="258" max="270" width="9" style="26"/>
    <col min="271" max="271" width="10" style="26" bestFit="1" customWidth="1"/>
    <col min="272" max="512" width="9" style="26"/>
    <col min="513" max="513" width="28.625" style="26" customWidth="1"/>
    <col min="514" max="526" width="9" style="26"/>
    <col min="527" max="527" width="10" style="26" bestFit="1" customWidth="1"/>
    <col min="528" max="768" width="9" style="26"/>
    <col min="769" max="769" width="28.625" style="26" customWidth="1"/>
    <col min="770" max="782" width="9" style="26"/>
    <col min="783" max="783" width="10" style="26" bestFit="1" customWidth="1"/>
    <col min="784" max="1024" width="9" style="26"/>
    <col min="1025" max="1025" width="28.625" style="26" customWidth="1"/>
    <col min="1026" max="1038" width="9" style="26"/>
    <col min="1039" max="1039" width="10" style="26" bestFit="1" customWidth="1"/>
    <col min="1040" max="1280" width="9" style="26"/>
    <col min="1281" max="1281" width="28.625" style="26" customWidth="1"/>
    <col min="1282" max="1294" width="9" style="26"/>
    <col min="1295" max="1295" width="10" style="26" bestFit="1" customWidth="1"/>
    <col min="1296" max="1536" width="9" style="26"/>
    <col min="1537" max="1537" width="28.625" style="26" customWidth="1"/>
    <col min="1538" max="1550" width="9" style="26"/>
    <col min="1551" max="1551" width="10" style="26" bestFit="1" customWidth="1"/>
    <col min="1552" max="1792" width="9" style="26"/>
    <col min="1793" max="1793" width="28.625" style="26" customWidth="1"/>
    <col min="1794" max="1806" width="9" style="26"/>
    <col min="1807" max="1807" width="10" style="26" bestFit="1" customWidth="1"/>
    <col min="1808" max="2048" width="9" style="26"/>
    <col min="2049" max="2049" width="28.625" style="26" customWidth="1"/>
    <col min="2050" max="2062" width="9" style="26"/>
    <col min="2063" max="2063" width="10" style="26" bestFit="1" customWidth="1"/>
    <col min="2064" max="2304" width="9" style="26"/>
    <col min="2305" max="2305" width="28.625" style="26" customWidth="1"/>
    <col min="2306" max="2318" width="9" style="26"/>
    <col min="2319" max="2319" width="10" style="26" bestFit="1" customWidth="1"/>
    <col min="2320" max="2560" width="9" style="26"/>
    <col min="2561" max="2561" width="28.625" style="26" customWidth="1"/>
    <col min="2562" max="2574" width="9" style="26"/>
    <col min="2575" max="2575" width="10" style="26" bestFit="1" customWidth="1"/>
    <col min="2576" max="2816" width="9" style="26"/>
    <col min="2817" max="2817" width="28.625" style="26" customWidth="1"/>
    <col min="2818" max="2830" width="9" style="26"/>
    <col min="2831" max="2831" width="10" style="26" bestFit="1" customWidth="1"/>
    <col min="2832" max="3072" width="9" style="26"/>
    <col min="3073" max="3073" width="28.625" style="26" customWidth="1"/>
    <col min="3074" max="3086" width="9" style="26"/>
    <col min="3087" max="3087" width="10" style="26" bestFit="1" customWidth="1"/>
    <col min="3088" max="3328" width="9" style="26"/>
    <col min="3329" max="3329" width="28.625" style="26" customWidth="1"/>
    <col min="3330" max="3342" width="9" style="26"/>
    <col min="3343" max="3343" width="10" style="26" bestFit="1" customWidth="1"/>
    <col min="3344" max="3584" width="9" style="26"/>
    <col min="3585" max="3585" width="28.625" style="26" customWidth="1"/>
    <col min="3586" max="3598" width="9" style="26"/>
    <col min="3599" max="3599" width="10" style="26" bestFit="1" customWidth="1"/>
    <col min="3600" max="3840" width="9" style="26"/>
    <col min="3841" max="3841" width="28.625" style="26" customWidth="1"/>
    <col min="3842" max="3854" width="9" style="26"/>
    <col min="3855" max="3855" width="10" style="26" bestFit="1" customWidth="1"/>
    <col min="3856" max="4096" width="9" style="26"/>
    <col min="4097" max="4097" width="28.625" style="26" customWidth="1"/>
    <col min="4098" max="4110" width="9" style="26"/>
    <col min="4111" max="4111" width="10" style="26" bestFit="1" customWidth="1"/>
    <col min="4112" max="4352" width="9" style="26"/>
    <col min="4353" max="4353" width="28.625" style="26" customWidth="1"/>
    <col min="4354" max="4366" width="9" style="26"/>
    <col min="4367" max="4367" width="10" style="26" bestFit="1" customWidth="1"/>
    <col min="4368" max="4608" width="9" style="26"/>
    <col min="4609" max="4609" width="28.625" style="26" customWidth="1"/>
    <col min="4610" max="4622" width="9" style="26"/>
    <col min="4623" max="4623" width="10" style="26" bestFit="1" customWidth="1"/>
    <col min="4624" max="4864" width="9" style="26"/>
    <col min="4865" max="4865" width="28.625" style="26" customWidth="1"/>
    <col min="4866" max="4878" width="9" style="26"/>
    <col min="4879" max="4879" width="10" style="26" bestFit="1" customWidth="1"/>
    <col min="4880" max="5120" width="9" style="26"/>
    <col min="5121" max="5121" width="28.625" style="26" customWidth="1"/>
    <col min="5122" max="5134" width="9" style="26"/>
    <col min="5135" max="5135" width="10" style="26" bestFit="1" customWidth="1"/>
    <col min="5136" max="5376" width="9" style="26"/>
    <col min="5377" max="5377" width="28.625" style="26" customWidth="1"/>
    <col min="5378" max="5390" width="9" style="26"/>
    <col min="5391" max="5391" width="10" style="26" bestFit="1" customWidth="1"/>
    <col min="5392" max="5632" width="9" style="26"/>
    <col min="5633" max="5633" width="28.625" style="26" customWidth="1"/>
    <col min="5634" max="5646" width="9" style="26"/>
    <col min="5647" max="5647" width="10" style="26" bestFit="1" customWidth="1"/>
    <col min="5648" max="5888" width="9" style="26"/>
    <col min="5889" max="5889" width="28.625" style="26" customWidth="1"/>
    <col min="5890" max="5902" width="9" style="26"/>
    <col min="5903" max="5903" width="10" style="26" bestFit="1" customWidth="1"/>
    <col min="5904" max="6144" width="9" style="26"/>
    <col min="6145" max="6145" width="28.625" style="26" customWidth="1"/>
    <col min="6146" max="6158" width="9" style="26"/>
    <col min="6159" max="6159" width="10" style="26" bestFit="1" customWidth="1"/>
    <col min="6160" max="6400" width="9" style="26"/>
    <col min="6401" max="6401" width="28.625" style="26" customWidth="1"/>
    <col min="6402" max="6414" width="9" style="26"/>
    <col min="6415" max="6415" width="10" style="26" bestFit="1" customWidth="1"/>
    <col min="6416" max="6656" width="9" style="26"/>
    <col min="6657" max="6657" width="28.625" style="26" customWidth="1"/>
    <col min="6658" max="6670" width="9" style="26"/>
    <col min="6671" max="6671" width="10" style="26" bestFit="1" customWidth="1"/>
    <col min="6672" max="6912" width="9" style="26"/>
    <col min="6913" max="6913" width="28.625" style="26" customWidth="1"/>
    <col min="6914" max="6926" width="9" style="26"/>
    <col min="6927" max="6927" width="10" style="26" bestFit="1" customWidth="1"/>
    <col min="6928" max="7168" width="9" style="26"/>
    <col min="7169" max="7169" width="28.625" style="26" customWidth="1"/>
    <col min="7170" max="7182" width="9" style="26"/>
    <col min="7183" max="7183" width="10" style="26" bestFit="1" customWidth="1"/>
    <col min="7184" max="7424" width="9" style="26"/>
    <col min="7425" max="7425" width="28.625" style="26" customWidth="1"/>
    <col min="7426" max="7438" width="9" style="26"/>
    <col min="7439" max="7439" width="10" style="26" bestFit="1" customWidth="1"/>
    <col min="7440" max="7680" width="9" style="26"/>
    <col min="7681" max="7681" width="28.625" style="26" customWidth="1"/>
    <col min="7682" max="7694" width="9" style="26"/>
    <col min="7695" max="7695" width="10" style="26" bestFit="1" customWidth="1"/>
    <col min="7696" max="7936" width="9" style="26"/>
    <col min="7937" max="7937" width="28.625" style="26" customWidth="1"/>
    <col min="7938" max="7950" width="9" style="26"/>
    <col min="7951" max="7951" width="10" style="26" bestFit="1" customWidth="1"/>
    <col min="7952" max="8192" width="9" style="26"/>
    <col min="8193" max="8193" width="28.625" style="26" customWidth="1"/>
    <col min="8194" max="8206" width="9" style="26"/>
    <col min="8207" max="8207" width="10" style="26" bestFit="1" customWidth="1"/>
    <col min="8208" max="8448" width="9" style="26"/>
    <col min="8449" max="8449" width="28.625" style="26" customWidth="1"/>
    <col min="8450" max="8462" width="9" style="26"/>
    <col min="8463" max="8463" width="10" style="26" bestFit="1" customWidth="1"/>
    <col min="8464" max="8704" width="9" style="26"/>
    <col min="8705" max="8705" width="28.625" style="26" customWidth="1"/>
    <col min="8706" max="8718" width="9" style="26"/>
    <col min="8719" max="8719" width="10" style="26" bestFit="1" customWidth="1"/>
    <col min="8720" max="8960" width="9" style="26"/>
    <col min="8961" max="8961" width="28.625" style="26" customWidth="1"/>
    <col min="8962" max="8974" width="9" style="26"/>
    <col min="8975" max="8975" width="10" style="26" bestFit="1" customWidth="1"/>
    <col min="8976" max="9216" width="9" style="26"/>
    <col min="9217" max="9217" width="28.625" style="26" customWidth="1"/>
    <col min="9218" max="9230" width="9" style="26"/>
    <col min="9231" max="9231" width="10" style="26" bestFit="1" customWidth="1"/>
    <col min="9232" max="9472" width="9" style="26"/>
    <col min="9473" max="9473" width="28.625" style="26" customWidth="1"/>
    <col min="9474" max="9486" width="9" style="26"/>
    <col min="9487" max="9487" width="10" style="26" bestFit="1" customWidth="1"/>
    <col min="9488" max="9728" width="9" style="26"/>
    <col min="9729" max="9729" width="28.625" style="26" customWidth="1"/>
    <col min="9730" max="9742" width="9" style="26"/>
    <col min="9743" max="9743" width="10" style="26" bestFit="1" customWidth="1"/>
    <col min="9744" max="9984" width="9" style="26"/>
    <col min="9985" max="9985" width="28.625" style="26" customWidth="1"/>
    <col min="9986" max="9998" width="9" style="26"/>
    <col min="9999" max="9999" width="10" style="26" bestFit="1" customWidth="1"/>
    <col min="10000" max="10240" width="9" style="26"/>
    <col min="10241" max="10241" width="28.625" style="26" customWidth="1"/>
    <col min="10242" max="10254" width="9" style="26"/>
    <col min="10255" max="10255" width="10" style="26" bestFit="1" customWidth="1"/>
    <col min="10256" max="10496" width="9" style="26"/>
    <col min="10497" max="10497" width="28.625" style="26" customWidth="1"/>
    <col min="10498" max="10510" width="9" style="26"/>
    <col min="10511" max="10511" width="10" style="26" bestFit="1" customWidth="1"/>
    <col min="10512" max="10752" width="9" style="26"/>
    <col min="10753" max="10753" width="28.625" style="26" customWidth="1"/>
    <col min="10754" max="10766" width="9" style="26"/>
    <col min="10767" max="10767" width="10" style="26" bestFit="1" customWidth="1"/>
    <col min="10768" max="11008" width="9" style="26"/>
    <col min="11009" max="11009" width="28.625" style="26" customWidth="1"/>
    <col min="11010" max="11022" width="9" style="26"/>
    <col min="11023" max="11023" width="10" style="26" bestFit="1" customWidth="1"/>
    <col min="11024" max="11264" width="9" style="26"/>
    <col min="11265" max="11265" width="28.625" style="26" customWidth="1"/>
    <col min="11266" max="11278" width="9" style="26"/>
    <col min="11279" max="11279" width="10" style="26" bestFit="1" customWidth="1"/>
    <col min="11280" max="11520" width="9" style="26"/>
    <col min="11521" max="11521" width="28.625" style="26" customWidth="1"/>
    <col min="11522" max="11534" width="9" style="26"/>
    <col min="11535" max="11535" width="10" style="26" bestFit="1" customWidth="1"/>
    <col min="11536" max="11776" width="9" style="26"/>
    <col min="11777" max="11777" width="28.625" style="26" customWidth="1"/>
    <col min="11778" max="11790" width="9" style="26"/>
    <col min="11791" max="11791" width="10" style="26" bestFit="1" customWidth="1"/>
    <col min="11792" max="12032" width="9" style="26"/>
    <col min="12033" max="12033" width="28.625" style="26" customWidth="1"/>
    <col min="12034" max="12046" width="9" style="26"/>
    <col min="12047" max="12047" width="10" style="26" bestFit="1" customWidth="1"/>
    <col min="12048" max="12288" width="9" style="26"/>
    <col min="12289" max="12289" width="28.625" style="26" customWidth="1"/>
    <col min="12290" max="12302" width="9" style="26"/>
    <col min="12303" max="12303" width="10" style="26" bestFit="1" customWidth="1"/>
    <col min="12304" max="12544" width="9" style="26"/>
    <col min="12545" max="12545" width="28.625" style="26" customWidth="1"/>
    <col min="12546" max="12558" width="9" style="26"/>
    <col min="12559" max="12559" width="10" style="26" bestFit="1" customWidth="1"/>
    <col min="12560" max="12800" width="9" style="26"/>
    <col min="12801" max="12801" width="28.625" style="26" customWidth="1"/>
    <col min="12802" max="12814" width="9" style="26"/>
    <col min="12815" max="12815" width="10" style="26" bestFit="1" customWidth="1"/>
    <col min="12816" max="13056" width="9" style="26"/>
    <col min="13057" max="13057" width="28.625" style="26" customWidth="1"/>
    <col min="13058" max="13070" width="9" style="26"/>
    <col min="13071" max="13071" width="10" style="26" bestFit="1" customWidth="1"/>
    <col min="13072" max="13312" width="9" style="26"/>
    <col min="13313" max="13313" width="28.625" style="26" customWidth="1"/>
    <col min="13314" max="13326" width="9" style="26"/>
    <col min="13327" max="13327" width="10" style="26" bestFit="1" customWidth="1"/>
    <col min="13328" max="13568" width="9" style="26"/>
    <col min="13569" max="13569" width="28.625" style="26" customWidth="1"/>
    <col min="13570" max="13582" width="9" style="26"/>
    <col min="13583" max="13583" width="10" style="26" bestFit="1" customWidth="1"/>
    <col min="13584" max="13824" width="9" style="26"/>
    <col min="13825" max="13825" width="28.625" style="26" customWidth="1"/>
    <col min="13826" max="13838" width="9" style="26"/>
    <col min="13839" max="13839" width="10" style="26" bestFit="1" customWidth="1"/>
    <col min="13840" max="14080" width="9" style="26"/>
    <col min="14081" max="14081" width="28.625" style="26" customWidth="1"/>
    <col min="14082" max="14094" width="9" style="26"/>
    <col min="14095" max="14095" width="10" style="26" bestFit="1" customWidth="1"/>
    <col min="14096" max="14336" width="9" style="26"/>
    <col min="14337" max="14337" width="28.625" style="26" customWidth="1"/>
    <col min="14338" max="14350" width="9" style="26"/>
    <col min="14351" max="14351" width="10" style="26" bestFit="1" customWidth="1"/>
    <col min="14352" max="14592" width="9" style="26"/>
    <col min="14593" max="14593" width="28.625" style="26" customWidth="1"/>
    <col min="14594" max="14606" width="9" style="26"/>
    <col min="14607" max="14607" width="10" style="26" bestFit="1" customWidth="1"/>
    <col min="14608" max="14848" width="9" style="26"/>
    <col min="14849" max="14849" width="28.625" style="26" customWidth="1"/>
    <col min="14850" max="14862" width="9" style="26"/>
    <col min="14863" max="14863" width="10" style="26" bestFit="1" customWidth="1"/>
    <col min="14864" max="15104" width="9" style="26"/>
    <col min="15105" max="15105" width="28.625" style="26" customWidth="1"/>
    <col min="15106" max="15118" width="9" style="26"/>
    <col min="15119" max="15119" width="10" style="26" bestFit="1" customWidth="1"/>
    <col min="15120" max="15360" width="9" style="26"/>
    <col min="15361" max="15361" width="28.625" style="26" customWidth="1"/>
    <col min="15362" max="15374" width="9" style="26"/>
    <col min="15375" max="15375" width="10" style="26" bestFit="1" customWidth="1"/>
    <col min="15376" max="15616" width="9" style="26"/>
    <col min="15617" max="15617" width="28.625" style="26" customWidth="1"/>
    <col min="15618" max="15630" width="9" style="26"/>
    <col min="15631" max="15631" width="10" style="26" bestFit="1" customWidth="1"/>
    <col min="15632" max="15872" width="9" style="26"/>
    <col min="15873" max="15873" width="28.625" style="26" customWidth="1"/>
    <col min="15874" max="15886" width="9" style="26"/>
    <col min="15887" max="15887" width="10" style="26" bestFit="1" customWidth="1"/>
    <col min="15888" max="16128" width="9" style="26"/>
    <col min="16129" max="16129" width="28.625" style="26" customWidth="1"/>
    <col min="16130" max="16142" width="9" style="26"/>
    <col min="16143" max="16143" width="10" style="26" bestFit="1" customWidth="1"/>
    <col min="16144" max="16384" width="9" style="26"/>
  </cols>
  <sheetData>
    <row r="1" spans="2:16" x14ac:dyDescent="0.2">
      <c r="B1" s="256" t="s">
        <v>62</v>
      </c>
    </row>
    <row r="2" spans="2:16" x14ac:dyDescent="0.2">
      <c r="B2" s="25"/>
    </row>
    <row r="3" spans="2:16" ht="15.75" x14ac:dyDescent="0.25">
      <c r="B3" s="371" t="s">
        <v>64</v>
      </c>
      <c r="C3" s="371"/>
      <c r="D3" s="371"/>
      <c r="E3" s="371"/>
      <c r="F3" s="371"/>
      <c r="G3" s="371"/>
    </row>
    <row r="4" spans="2:16" ht="15.75" customHeight="1" x14ac:dyDescent="0.2">
      <c r="B4" s="368" t="s">
        <v>70</v>
      </c>
      <c r="C4" s="368"/>
      <c r="D4" s="368"/>
      <c r="E4" s="368"/>
      <c r="F4" s="368"/>
      <c r="G4" s="368"/>
    </row>
    <row r="5" spans="2:16" s="29" customFormat="1" ht="15" customHeight="1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2:16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2:16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6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2:16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2:16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2:16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2:16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2:16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23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23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/>
      <c r="R18" s="26"/>
      <c r="S18" s="26"/>
      <c r="T18" s="26"/>
      <c r="U18" s="26"/>
      <c r="V18" s="26"/>
      <c r="W18" s="26"/>
    </row>
    <row r="19" spans="2:23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  <c r="R19" s="26"/>
      <c r="S19" s="26"/>
      <c r="T19" s="26"/>
      <c r="U19" s="26"/>
      <c r="V19" s="26"/>
      <c r="W19" s="26"/>
    </row>
    <row r="20" spans="2:23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  <c r="R20" s="26"/>
      <c r="S20" s="26"/>
      <c r="T20" s="26"/>
      <c r="U20" s="26"/>
      <c r="V20" s="26"/>
      <c r="W20" s="26"/>
    </row>
    <row r="21" spans="2:23" s="29" customFormat="1" ht="15" customHeight="1" x14ac:dyDescent="0.25"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6"/>
      <c r="R21" s="26"/>
      <c r="S21" s="26"/>
      <c r="T21" s="26"/>
      <c r="U21" s="26"/>
      <c r="V21" s="26"/>
      <c r="W21" s="26"/>
    </row>
    <row r="22" spans="2:23" s="29" customFormat="1" ht="15" customHeight="1" x14ac:dyDescent="0.25">
      <c r="B22" s="372"/>
      <c r="C22" s="372"/>
      <c r="D22" s="37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/>
      <c r="R22" s="26"/>
      <c r="S22" s="26"/>
      <c r="T22" s="26"/>
      <c r="U22" s="26"/>
      <c r="V22" s="26"/>
      <c r="W22" s="26"/>
    </row>
    <row r="23" spans="2:23" x14ac:dyDescent="0.2">
      <c r="B23" s="369" t="s">
        <v>148</v>
      </c>
      <c r="C23" s="370"/>
      <c r="D23" s="370"/>
      <c r="E23" s="370"/>
      <c r="F23" s="370"/>
      <c r="G23" s="3"/>
      <c r="H23" s="3"/>
      <c r="I23" s="3"/>
      <c r="J23" s="1"/>
      <c r="K23" s="1"/>
      <c r="L23" s="1"/>
      <c r="M23" s="1"/>
      <c r="N23" s="1"/>
      <c r="O23" s="1"/>
      <c r="P23" s="1"/>
    </row>
    <row r="24" spans="2:23" x14ac:dyDescent="0.2">
      <c r="B24" s="369" t="s">
        <v>149</v>
      </c>
      <c r="C24" s="370"/>
      <c r="D24" s="370"/>
      <c r="E24" s="370"/>
      <c r="F24" s="370"/>
      <c r="G24" s="43"/>
      <c r="H24" s="43"/>
      <c r="I24" s="43"/>
      <c r="J24" s="44"/>
      <c r="K24" s="44"/>
      <c r="L24" s="44"/>
      <c r="M24" s="44"/>
      <c r="N24" s="44"/>
      <c r="O24" s="44"/>
      <c r="P24" s="44"/>
    </row>
    <row r="25" spans="2:23" x14ac:dyDescent="0.2">
      <c r="B25" s="221"/>
      <c r="C25"/>
      <c r="D25"/>
      <c r="E25"/>
      <c r="F25"/>
      <c r="G25" s="43"/>
      <c r="H25" s="43"/>
      <c r="I25" s="43"/>
      <c r="J25" s="44"/>
      <c r="K25" s="44"/>
      <c r="L25" s="44"/>
      <c r="M25" s="44"/>
      <c r="N25" s="44"/>
      <c r="O25" s="44"/>
      <c r="P25" s="44"/>
    </row>
    <row r="26" spans="2:23" s="35" customFormat="1" ht="12" x14ac:dyDescent="0.2">
      <c r="B26" s="45" t="s">
        <v>50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23" s="35" customFormat="1" ht="12" x14ac:dyDescent="0.2">
      <c r="B27" s="43"/>
      <c r="C27" s="47"/>
      <c r="D27" s="47"/>
      <c r="E27" s="47"/>
      <c r="F27" s="47"/>
      <c r="G27" s="47"/>
      <c r="H27" s="43"/>
      <c r="I27" s="43"/>
      <c r="J27" s="43"/>
      <c r="K27" s="43"/>
      <c r="L27" s="43"/>
      <c r="P27" s="43"/>
    </row>
    <row r="28" spans="2:23" s="35" customFormat="1" ht="12" x14ac:dyDescent="0.2">
      <c r="B28" s="43"/>
      <c r="C28" s="37" t="s">
        <v>56</v>
      </c>
      <c r="D28" s="37" t="s">
        <v>57</v>
      </c>
      <c r="E28" s="37" t="s">
        <v>58</v>
      </c>
      <c r="F28" s="37" t="s">
        <v>59</v>
      </c>
      <c r="G28" s="37" t="s">
        <v>60</v>
      </c>
      <c r="H28" s="37" t="s">
        <v>3</v>
      </c>
      <c r="I28" s="37" t="s">
        <v>4</v>
      </c>
      <c r="J28" s="37" t="s">
        <v>5</v>
      </c>
      <c r="K28" s="37" t="s">
        <v>6</v>
      </c>
      <c r="L28" s="37" t="s">
        <v>7</v>
      </c>
      <c r="M28" s="37" t="s">
        <v>8</v>
      </c>
      <c r="N28" s="293" t="s">
        <v>98</v>
      </c>
      <c r="O28" s="293" t="s">
        <v>109</v>
      </c>
      <c r="P28" s="293" t="s">
        <v>126</v>
      </c>
      <c r="Q28" s="293" t="s">
        <v>152</v>
      </c>
      <c r="R28" s="293" t="s">
        <v>173</v>
      </c>
    </row>
    <row r="29" spans="2:23" s="35" customFormat="1" ht="9.75" customHeight="1" x14ac:dyDescent="0.2">
      <c r="B29" s="158"/>
      <c r="C29" s="268" t="s">
        <v>25</v>
      </c>
      <c r="D29" s="268" t="s">
        <v>25</v>
      </c>
      <c r="E29" s="268" t="s">
        <v>25</v>
      </c>
      <c r="F29" s="268" t="s">
        <v>25</v>
      </c>
      <c r="G29" s="268" t="s">
        <v>25</v>
      </c>
      <c r="H29" s="268" t="s">
        <v>25</v>
      </c>
      <c r="I29" s="268" t="s">
        <v>25</v>
      </c>
      <c r="J29" s="268" t="s">
        <v>25</v>
      </c>
      <c r="K29" s="268" t="s">
        <v>25</v>
      </c>
      <c r="L29" s="268" t="s">
        <v>25</v>
      </c>
      <c r="M29" s="268" t="s">
        <v>25</v>
      </c>
      <c r="N29" s="268" t="s">
        <v>25</v>
      </c>
      <c r="O29" s="268" t="s">
        <v>25</v>
      </c>
      <c r="P29" s="268" t="s">
        <v>25</v>
      </c>
      <c r="Q29" s="268" t="s">
        <v>25</v>
      </c>
      <c r="R29" s="268" t="s">
        <v>25</v>
      </c>
    </row>
    <row r="30" spans="2:23" s="35" customFormat="1" ht="12" x14ac:dyDescent="0.2">
      <c r="B30" s="255" t="s">
        <v>110</v>
      </c>
      <c r="C30" s="295">
        <v>37.274000000000115</v>
      </c>
      <c r="D30" s="294">
        <v>16.769999999999982</v>
      </c>
      <c r="E30" s="294">
        <v>95.149000000000001</v>
      </c>
      <c r="F30" s="295">
        <v>87.97199999999998</v>
      </c>
      <c r="G30" s="296">
        <v>208.94799999999998</v>
      </c>
      <c r="H30" s="296">
        <v>-73.777000000000044</v>
      </c>
      <c r="I30" s="296">
        <v>-38.266999999999939</v>
      </c>
      <c r="J30" s="296">
        <v>-37.496999999999957</v>
      </c>
      <c r="K30" s="296">
        <v>-16.645000000000095</v>
      </c>
      <c r="L30" s="297">
        <v>-40.129000000000019</v>
      </c>
      <c r="M30" s="296">
        <v>2.1190000000001419</v>
      </c>
      <c r="N30" s="297">
        <v>35.781999999999925</v>
      </c>
      <c r="O30" s="297">
        <v>61.951999999999998</v>
      </c>
      <c r="P30" s="297">
        <v>8.4500000000000455</v>
      </c>
      <c r="Q30" s="297">
        <v>9.2659999999999627</v>
      </c>
      <c r="R30" s="297">
        <v>14.337999999999965</v>
      </c>
    </row>
    <row r="31" spans="2:23" s="35" customFormat="1" ht="12" x14ac:dyDescent="0.2">
      <c r="B31" s="255" t="s">
        <v>68</v>
      </c>
      <c r="C31" s="295">
        <v>-182.51999999999953</v>
      </c>
      <c r="D31" s="294">
        <v>261.96100000000115</v>
      </c>
      <c r="E31" s="294">
        <v>148.78799999999865</v>
      </c>
      <c r="F31" s="295">
        <v>173.70399999999881</v>
      </c>
      <c r="G31" s="296">
        <v>14.270000000003165</v>
      </c>
      <c r="H31" s="296">
        <v>64.974999999999454</v>
      </c>
      <c r="I31" s="296">
        <v>71.205999999999221</v>
      </c>
      <c r="J31" s="296">
        <v>173.42199999999866</v>
      </c>
      <c r="K31" s="296">
        <v>176.66700000000037</v>
      </c>
      <c r="L31" s="297">
        <v>262.45800000000145</v>
      </c>
      <c r="M31" s="296">
        <v>274.46800000000167</v>
      </c>
      <c r="N31" s="297">
        <v>258.95699999999579</v>
      </c>
      <c r="O31" s="297">
        <v>5.8680000000013024</v>
      </c>
      <c r="P31" s="297">
        <v>-30.636000000001332</v>
      </c>
      <c r="Q31" s="297">
        <v>122.01699999999983</v>
      </c>
      <c r="R31" s="297">
        <v>112.34200000000237</v>
      </c>
    </row>
    <row r="32" spans="2:23" s="35" customFormat="1" ht="12" x14ac:dyDescent="0.2">
      <c r="B32" s="255" t="s">
        <v>67</v>
      </c>
      <c r="C32" s="295">
        <v>88.763999999999896</v>
      </c>
      <c r="D32" s="294">
        <v>508.18700000000013</v>
      </c>
      <c r="E32" s="294">
        <v>98.864000000000033</v>
      </c>
      <c r="F32" s="295">
        <v>-269.83399999999983</v>
      </c>
      <c r="G32" s="296">
        <v>57.269000000000005</v>
      </c>
      <c r="H32" s="296">
        <v>-248.41300000000001</v>
      </c>
      <c r="I32" s="296">
        <v>-50.999000000000024</v>
      </c>
      <c r="J32" s="296">
        <v>-352.09000000000015</v>
      </c>
      <c r="K32" s="296">
        <v>224.49299999999994</v>
      </c>
      <c r="L32" s="297">
        <v>770.01700000000005</v>
      </c>
      <c r="M32" s="296">
        <v>537.04400000000032</v>
      </c>
      <c r="N32" s="297">
        <v>-323.9350000000004</v>
      </c>
      <c r="O32" s="297">
        <v>-323.75499999999988</v>
      </c>
      <c r="P32" s="297">
        <v>8.1229999999998199</v>
      </c>
      <c r="Q32" s="297">
        <v>150.01200000000017</v>
      </c>
      <c r="R32" s="297">
        <v>33.68100000000004</v>
      </c>
    </row>
    <row r="33" spans="2:18" s="35" customFormat="1" ht="12" x14ac:dyDescent="0.2">
      <c r="B33" s="255" t="s">
        <v>66</v>
      </c>
      <c r="C33" s="295">
        <v>467.86799999999994</v>
      </c>
      <c r="D33" s="294">
        <v>380.09899999999971</v>
      </c>
      <c r="E33" s="294">
        <v>90.75400000000036</v>
      </c>
      <c r="F33" s="295">
        <v>35.958999999999833</v>
      </c>
      <c r="G33" s="296">
        <v>-100.05600000000004</v>
      </c>
      <c r="H33" s="296">
        <v>-236.49499999999989</v>
      </c>
      <c r="I33" s="296">
        <v>12.781999999999698</v>
      </c>
      <c r="J33" s="296">
        <v>286.6880000000001</v>
      </c>
      <c r="K33" s="296">
        <v>76.903000000000247</v>
      </c>
      <c r="L33" s="297">
        <v>106.06099999999969</v>
      </c>
      <c r="M33" s="296">
        <v>666.82299999999987</v>
      </c>
      <c r="N33" s="297">
        <v>547.96700000000055</v>
      </c>
      <c r="O33" s="297">
        <v>17.753999999999905</v>
      </c>
      <c r="P33" s="297">
        <v>151.57799999999952</v>
      </c>
      <c r="Q33" s="297">
        <v>154.39000000000033</v>
      </c>
      <c r="R33" s="297">
        <v>158.28099999999995</v>
      </c>
    </row>
    <row r="34" spans="2:18" s="35" customFormat="1" ht="12" x14ac:dyDescent="0.2">
      <c r="B34" s="257" t="s">
        <v>111</v>
      </c>
      <c r="C34" s="299">
        <v>411.38599999999951</v>
      </c>
      <c r="D34" s="298">
        <v>1167.0170000000016</v>
      </c>
      <c r="E34" s="298">
        <v>433.55499999999847</v>
      </c>
      <c r="F34" s="299">
        <v>27.800999999999476</v>
      </c>
      <c r="G34" s="300">
        <v>180.43100000000231</v>
      </c>
      <c r="H34" s="300">
        <v>-493.71000000000095</v>
      </c>
      <c r="I34" s="300">
        <v>-5.2780000000002474</v>
      </c>
      <c r="J34" s="300">
        <v>70.522999999999229</v>
      </c>
      <c r="K34" s="300">
        <v>461.41799999999967</v>
      </c>
      <c r="L34" s="301">
        <v>1098.4070000000011</v>
      </c>
      <c r="M34" s="300">
        <v>1480.4540000000015</v>
      </c>
      <c r="N34" s="301">
        <v>518.770999999997</v>
      </c>
      <c r="O34" s="301">
        <v>-238.18099999999868</v>
      </c>
      <c r="P34" s="301">
        <v>137.5149999999976</v>
      </c>
      <c r="Q34" s="301">
        <v>435.68499999999949</v>
      </c>
      <c r="R34" s="301">
        <v>318.64200000000346</v>
      </c>
    </row>
    <row r="35" spans="2:18" x14ac:dyDescent="0.2">
      <c r="B35" s="139"/>
      <c r="C35" s="47"/>
      <c r="D35" s="138"/>
      <c r="E35" s="135"/>
      <c r="F35" s="47"/>
      <c r="G35" s="138"/>
      <c r="H35" s="3"/>
      <c r="I35" s="43"/>
      <c r="J35" s="44"/>
      <c r="K35" s="144"/>
      <c r="L35" s="44"/>
      <c r="M35" s="1"/>
      <c r="N35" s="143"/>
      <c r="O35" s="1"/>
      <c r="P35" s="1"/>
    </row>
    <row r="38" spans="2:18" x14ac:dyDescent="0.2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2:18" x14ac:dyDescent="0.2">
      <c r="B39" s="3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</row>
    <row r="40" spans="2:18" x14ac:dyDescent="0.2">
      <c r="B40" s="3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</row>
    <row r="41" spans="2:18" x14ac:dyDescent="0.2"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</row>
    <row r="42" spans="2:18" x14ac:dyDescent="0.2"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</row>
    <row r="43" spans="2:18" x14ac:dyDescent="0.2"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2:18" x14ac:dyDescent="0.2"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2:18" x14ac:dyDescent="0.2"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2:18" x14ac:dyDescent="0.2"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</row>
    <row r="47" spans="2:18" x14ac:dyDescent="0.2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</row>
    <row r="48" spans="2:18" x14ac:dyDescent="0.2"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3:18" x14ac:dyDescent="0.2"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</row>
    <row r="50" spans="3:18" x14ac:dyDescent="0.2"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</row>
    <row r="51" spans="3:18" x14ac:dyDescent="0.2"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</row>
    <row r="52" spans="3:18" x14ac:dyDescent="0.2"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</row>
    <row r="53" spans="3:18" x14ac:dyDescent="0.2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</row>
    <row r="54" spans="3:18" x14ac:dyDescent="0.2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</row>
  </sheetData>
  <mergeCells count="5">
    <mergeCell ref="B3:G3"/>
    <mergeCell ref="B4:G4"/>
    <mergeCell ref="B22:D22"/>
    <mergeCell ref="B23:F23"/>
    <mergeCell ref="B24:F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58"/>
  <sheetViews>
    <sheetView showGridLines="0" zoomScaleNormal="100" workbookViewId="0"/>
  </sheetViews>
  <sheetFormatPr defaultRowHeight="14.25" x14ac:dyDescent="0.2"/>
  <cols>
    <col min="1" max="1" width="4.625" style="26" customWidth="1"/>
    <col min="2" max="2" width="22.625" style="40" customWidth="1"/>
    <col min="3" max="6" width="9" style="26"/>
    <col min="7" max="7" width="8.125" style="26" customWidth="1"/>
    <col min="8" max="15" width="9" style="26"/>
    <col min="16" max="16" width="10" style="26" bestFit="1" customWidth="1"/>
    <col min="17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56" t="s">
        <v>63</v>
      </c>
    </row>
    <row r="2" spans="2:17" x14ac:dyDescent="0.2">
      <c r="B2" s="25"/>
    </row>
    <row r="3" spans="2:17" ht="15.75" x14ac:dyDescent="0.25">
      <c r="B3" s="371" t="s">
        <v>72</v>
      </c>
      <c r="C3" s="371"/>
      <c r="D3" s="371"/>
      <c r="E3" s="371"/>
      <c r="F3" s="371"/>
      <c r="G3" s="371"/>
    </row>
    <row r="4" spans="2:17" ht="15" x14ac:dyDescent="0.2">
      <c r="B4" s="368"/>
      <c r="C4" s="368"/>
      <c r="D4" s="368"/>
      <c r="E4" s="368"/>
      <c r="F4" s="368"/>
      <c r="G4" s="368"/>
    </row>
    <row r="5" spans="2:17" ht="15.75" customHeight="1" x14ac:dyDescent="0.2">
      <c r="B5" s="368"/>
      <c r="C5" s="368"/>
      <c r="D5" s="368"/>
      <c r="E5" s="368"/>
      <c r="F5" s="368"/>
      <c r="G5" s="368"/>
    </row>
    <row r="6" spans="2:17" s="29" customFormat="1" ht="15" customHeight="1" x14ac:dyDescent="0.25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8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8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8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8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8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28" s="29" customFormat="1" ht="15" customHeight="1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2:28" s="29" customFormat="1" ht="15" customHeight="1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28" x14ac:dyDescent="0.2">
      <c r="B24" s="372"/>
      <c r="C24" s="372"/>
      <c r="D24" s="372"/>
      <c r="E24" s="372"/>
      <c r="F24" s="372"/>
      <c r="G24" s="37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8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8" s="35" customFormat="1" ht="12" x14ac:dyDescent="0.2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3"/>
      <c r="V26" s="3"/>
    </row>
    <row r="27" spans="2:28" s="35" customFormat="1" ht="12" x14ac:dyDescent="0.2">
      <c r="B27" s="36" t="s">
        <v>50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"/>
      <c r="U27" s="3"/>
      <c r="V27" s="3"/>
    </row>
    <row r="28" spans="2:28" s="35" customFormat="1" ht="12" x14ac:dyDescent="0.2">
      <c r="B28" s="157"/>
      <c r="C28" s="156" t="s">
        <v>73</v>
      </c>
      <c r="D28" s="312" t="s">
        <v>74</v>
      </c>
      <c r="E28" s="312" t="s">
        <v>75</v>
      </c>
      <c r="F28" s="311" t="s">
        <v>76</v>
      </c>
      <c r="G28" s="311" t="s">
        <v>77</v>
      </c>
      <c r="H28" s="311" t="s">
        <v>51</v>
      </c>
      <c r="I28" s="311" t="s">
        <v>52</v>
      </c>
      <c r="J28" s="311" t="s">
        <v>53</v>
      </c>
      <c r="K28" s="311" t="s">
        <v>54</v>
      </c>
      <c r="L28" s="311" t="s">
        <v>55</v>
      </c>
      <c r="M28" s="311" t="s">
        <v>56</v>
      </c>
      <c r="N28" s="311" t="s">
        <v>57</v>
      </c>
      <c r="O28" s="311" t="s">
        <v>58</v>
      </c>
      <c r="P28" s="311" t="s">
        <v>59</v>
      </c>
      <c r="Q28" s="253" t="s">
        <v>60</v>
      </c>
      <c r="R28" s="253" t="s">
        <v>3</v>
      </c>
      <c r="S28" s="253" t="s">
        <v>4</v>
      </c>
      <c r="T28" s="156" t="s">
        <v>5</v>
      </c>
      <c r="U28" s="156" t="s">
        <v>6</v>
      </c>
      <c r="V28" s="156" t="s">
        <v>7</v>
      </c>
      <c r="W28" s="156" t="s">
        <v>8</v>
      </c>
      <c r="X28" s="156" t="s">
        <v>98</v>
      </c>
      <c r="Y28" s="156" t="s">
        <v>109</v>
      </c>
      <c r="Z28" s="156" t="s">
        <v>126</v>
      </c>
      <c r="AA28" s="156" t="s">
        <v>152</v>
      </c>
      <c r="AB28" s="156" t="s">
        <v>173</v>
      </c>
    </row>
    <row r="29" spans="2:28" s="35" customFormat="1" ht="12" x14ac:dyDescent="0.2">
      <c r="B29" s="255" t="s">
        <v>29</v>
      </c>
      <c r="C29" s="310">
        <v>9.1918405780391232</v>
      </c>
      <c r="D29" s="310">
        <v>11.469410651824807</v>
      </c>
      <c r="E29" s="310">
        <v>13.295961271465817</v>
      </c>
      <c r="F29" s="310">
        <v>6.5534648601757839</v>
      </c>
      <c r="G29" s="310">
        <v>11.13274480954718</v>
      </c>
      <c r="H29" s="310">
        <v>18.389774036148921</v>
      </c>
      <c r="I29" s="310">
        <v>20.520059019958058</v>
      </c>
      <c r="J29" s="310">
        <v>15.787292369122241</v>
      </c>
      <c r="K29" s="310">
        <v>2.5366599857001848</v>
      </c>
      <c r="L29" s="310">
        <v>14.090380173327087</v>
      </c>
      <c r="M29" s="310">
        <v>17.805337323666002</v>
      </c>
      <c r="N29" s="310">
        <v>12.278876271501815</v>
      </c>
      <c r="O29" s="310">
        <v>2.6111367338090163</v>
      </c>
      <c r="P29" s="310">
        <v>1.0082702329096138</v>
      </c>
      <c r="Q29" s="310">
        <v>-2.7775094354707042</v>
      </c>
      <c r="R29" s="310">
        <v>-6.7525471774612544</v>
      </c>
      <c r="S29" s="310">
        <v>0.39138799435238791</v>
      </c>
      <c r="T29" s="310">
        <v>8.7442334292585642</v>
      </c>
      <c r="U29" s="310">
        <v>2.1569956718723304</v>
      </c>
      <c r="V29" s="310">
        <v>2.9120149272991558</v>
      </c>
      <c r="W29" s="310">
        <v>17.7902630216205</v>
      </c>
      <c r="X29" s="310">
        <v>12.411286797264843</v>
      </c>
      <c r="Y29" s="310">
        <v>0.35772451424400664</v>
      </c>
      <c r="Z29" s="310">
        <v>3.0432515638580293</v>
      </c>
      <c r="AA29" s="310">
        <v>3.0081625074112939</v>
      </c>
      <c r="AB29" s="310">
        <v>2.9939136624158591</v>
      </c>
    </row>
    <row r="30" spans="2:28" s="35" customFormat="1" ht="12" x14ac:dyDescent="0.2">
      <c r="B30" s="255" t="s">
        <v>147</v>
      </c>
      <c r="C30" s="310">
        <v>7.6313677405770886</v>
      </c>
      <c r="D30" s="310">
        <v>7.6313677405770886</v>
      </c>
      <c r="E30" s="310">
        <v>7.6313677405770886</v>
      </c>
      <c r="F30" s="310">
        <v>7.6313677405770886</v>
      </c>
      <c r="G30" s="310">
        <v>7.6313677405770886</v>
      </c>
      <c r="H30" s="310">
        <v>7.6313677405770886</v>
      </c>
      <c r="I30" s="310">
        <v>7.6313677405770886</v>
      </c>
      <c r="J30" s="310">
        <v>7.6313677405770886</v>
      </c>
      <c r="K30" s="310">
        <v>7.6313677405770886</v>
      </c>
      <c r="L30" s="310">
        <v>7.6313677405770886</v>
      </c>
      <c r="M30" s="310">
        <v>7.6313677405770886</v>
      </c>
      <c r="N30" s="310">
        <v>7.6313677405770886</v>
      </c>
      <c r="O30" s="310">
        <v>7.6313677405770886</v>
      </c>
      <c r="P30" s="310">
        <v>7.6313677405770886</v>
      </c>
      <c r="Q30" s="310">
        <v>7.6313677405770886</v>
      </c>
      <c r="R30" s="310">
        <v>7.6313677405770886</v>
      </c>
      <c r="S30" s="310">
        <v>7.6313677405770886</v>
      </c>
      <c r="T30" s="310">
        <v>7.6313677405770886</v>
      </c>
      <c r="U30" s="310">
        <v>7.6313677405770886</v>
      </c>
      <c r="V30" s="310">
        <v>7.6313677405770886</v>
      </c>
      <c r="W30" s="310">
        <v>7.6313677405770886</v>
      </c>
      <c r="X30" s="310">
        <v>7.6313677405770886</v>
      </c>
      <c r="Y30" s="310">
        <v>7.6313677405770886</v>
      </c>
      <c r="Z30" s="310">
        <v>7.6313677405770886</v>
      </c>
      <c r="AA30" s="310">
        <v>7.6313677405770886</v>
      </c>
      <c r="AB30" s="310">
        <v>7.6313677405770886</v>
      </c>
    </row>
    <row r="31" spans="2:28" s="35" customFormat="1" ht="12" x14ac:dyDescent="0.2">
      <c r="B31" s="46"/>
      <c r="C31" s="49"/>
      <c r="D31" s="49"/>
      <c r="E31" s="49"/>
      <c r="F31" s="49"/>
      <c r="G31" s="50"/>
      <c r="H31" s="50"/>
      <c r="I31" s="3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3"/>
      <c r="U31" s="3"/>
      <c r="V31" s="3"/>
    </row>
    <row r="32" spans="2:28" s="35" customFormat="1" ht="12" x14ac:dyDescent="0.2">
      <c r="B32" s="46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2:22" x14ac:dyDescent="0.2">
      <c r="B33" s="46"/>
      <c r="C33" s="50"/>
      <c r="D33" s="49"/>
      <c r="E33" s="49"/>
      <c r="F33" s="49"/>
      <c r="G33" s="50"/>
      <c r="H33" s="50"/>
      <c r="I33" s="37"/>
      <c r="J33" s="1"/>
      <c r="K33" s="49"/>
      <c r="L33" s="1"/>
      <c r="M33" s="1"/>
      <c r="N33" s="49"/>
      <c r="O33" s="49"/>
      <c r="P33" s="49"/>
      <c r="Q33" s="49"/>
      <c r="R33" s="49"/>
      <c r="S33" s="49"/>
      <c r="T33" s="1"/>
      <c r="U33" s="1"/>
      <c r="V33" s="1"/>
    </row>
    <row r="34" spans="2:22" x14ac:dyDescent="0.2">
      <c r="B34" s="46"/>
      <c r="C34" s="49"/>
      <c r="D34" s="49"/>
      <c r="E34" s="49"/>
      <c r="F34" s="49"/>
      <c r="G34" s="50"/>
      <c r="H34" s="50"/>
      <c r="I34" s="37"/>
      <c r="K34" s="49"/>
      <c r="N34" s="49"/>
      <c r="O34" s="49"/>
      <c r="P34" s="49"/>
      <c r="Q34" s="49"/>
      <c r="R34" s="49"/>
      <c r="S34" s="49"/>
    </row>
    <row r="35" spans="2:22" x14ac:dyDescent="0.2">
      <c r="B35" s="46"/>
      <c r="C35" s="49"/>
      <c r="D35" s="49"/>
      <c r="E35" s="49"/>
      <c r="F35" s="49"/>
      <c r="G35" s="50"/>
      <c r="H35" s="50"/>
      <c r="I35" s="37"/>
      <c r="K35" s="49"/>
      <c r="M35" s="49"/>
      <c r="N35" s="49"/>
      <c r="O35" s="49"/>
      <c r="P35" s="49"/>
      <c r="Q35" s="49"/>
      <c r="R35" s="49"/>
      <c r="S35" s="49"/>
    </row>
    <row r="36" spans="2:22" x14ac:dyDescent="0.2">
      <c r="B36" s="46"/>
      <c r="C36" s="49"/>
      <c r="D36" s="49"/>
      <c r="E36" s="49"/>
      <c r="F36" s="49"/>
      <c r="G36" s="50"/>
      <c r="H36" s="50"/>
      <c r="I36" s="37"/>
      <c r="K36" s="49"/>
      <c r="N36" s="49"/>
      <c r="O36" s="49"/>
      <c r="P36" s="49"/>
      <c r="Q36" s="49"/>
      <c r="R36" s="49"/>
      <c r="S36" s="49"/>
    </row>
    <row r="37" spans="2:22" x14ac:dyDescent="0.2">
      <c r="B37" s="46"/>
      <c r="C37" s="49"/>
      <c r="D37" s="49"/>
      <c r="E37" s="49"/>
      <c r="F37" s="49"/>
      <c r="G37" s="50"/>
      <c r="H37" s="50"/>
      <c r="I37" s="37"/>
      <c r="K37" s="49"/>
      <c r="N37" s="49"/>
      <c r="O37" s="49"/>
      <c r="P37" s="49"/>
      <c r="Q37" s="49"/>
      <c r="R37" s="49"/>
      <c r="S37" s="49"/>
    </row>
    <row r="38" spans="2:22" x14ac:dyDescent="0.2">
      <c r="B38" s="46"/>
      <c r="C38" s="49"/>
      <c r="D38" s="49"/>
      <c r="E38" s="49"/>
      <c r="F38" s="49"/>
      <c r="G38" s="50"/>
      <c r="K38" s="49"/>
      <c r="N38" s="49"/>
      <c r="O38" s="49"/>
      <c r="P38" s="49"/>
      <c r="Q38" s="49"/>
      <c r="R38" s="49"/>
      <c r="S38" s="49"/>
    </row>
    <row r="39" spans="2:22" x14ac:dyDescent="0.2">
      <c r="B39" s="46"/>
      <c r="C39" s="49"/>
      <c r="D39" s="49"/>
      <c r="E39" s="49"/>
      <c r="F39" s="49"/>
      <c r="G39" s="50"/>
      <c r="K39" s="49"/>
      <c r="N39" s="49"/>
      <c r="O39" s="49"/>
      <c r="P39" s="49"/>
      <c r="Q39" s="49"/>
      <c r="R39" s="49"/>
      <c r="S39" s="49"/>
    </row>
    <row r="40" spans="2:22" x14ac:dyDescent="0.2">
      <c r="B40" s="46"/>
      <c r="C40" s="49"/>
      <c r="D40" s="49"/>
      <c r="E40" s="49"/>
      <c r="F40" s="49"/>
      <c r="G40" s="50"/>
      <c r="K40" s="49"/>
      <c r="N40" s="49"/>
      <c r="O40" s="49"/>
      <c r="P40" s="49"/>
      <c r="Q40" s="49"/>
      <c r="R40" s="49"/>
      <c r="S40" s="49"/>
    </row>
    <row r="41" spans="2:22" x14ac:dyDescent="0.2">
      <c r="B41" s="46"/>
    </row>
    <row r="42" spans="2:22" x14ac:dyDescent="0.2">
      <c r="B42" s="46"/>
      <c r="C42" s="42"/>
      <c r="D42" s="42"/>
      <c r="E42" s="42"/>
      <c r="H42" s="145"/>
      <c r="I42" s="145"/>
      <c r="J42" s="145"/>
      <c r="K42" s="145"/>
    </row>
    <row r="43" spans="2:22" x14ac:dyDescent="0.2">
      <c r="C43" s="42"/>
      <c r="D43" s="42"/>
      <c r="E43" s="42"/>
      <c r="H43" s="145"/>
      <c r="I43" s="145"/>
      <c r="J43" s="145"/>
      <c r="K43" s="145"/>
    </row>
    <row r="44" spans="2:22" x14ac:dyDescent="0.2">
      <c r="C44" s="42"/>
      <c r="D44" s="42"/>
      <c r="E44" s="42"/>
      <c r="H44" s="145"/>
      <c r="I44" s="145"/>
      <c r="J44" s="145"/>
      <c r="K44" s="145"/>
    </row>
    <row r="45" spans="2:22" x14ac:dyDescent="0.2">
      <c r="C45" s="42"/>
      <c r="D45" s="42"/>
      <c r="E45" s="42"/>
      <c r="H45" s="145"/>
      <c r="I45" s="145"/>
      <c r="J45" s="145"/>
      <c r="K45" s="145"/>
    </row>
    <row r="46" spans="2:22" x14ac:dyDescent="0.2">
      <c r="H46" s="145"/>
      <c r="I46" s="145"/>
      <c r="J46" s="145"/>
      <c r="K46" s="145"/>
    </row>
    <row r="47" spans="2:22" x14ac:dyDescent="0.2">
      <c r="H47" s="145"/>
      <c r="I47" s="145"/>
      <c r="J47" s="145"/>
      <c r="K47" s="145"/>
    </row>
    <row r="48" spans="2:22" x14ac:dyDescent="0.2">
      <c r="H48" s="145"/>
      <c r="I48" s="145"/>
      <c r="J48" s="145"/>
      <c r="K48" s="145"/>
    </row>
    <row r="49" spans="8:11" x14ac:dyDescent="0.2">
      <c r="H49" s="145"/>
      <c r="I49" s="145"/>
      <c r="J49" s="145"/>
      <c r="K49" s="145"/>
    </row>
    <row r="50" spans="8:11" x14ac:dyDescent="0.2">
      <c r="H50" s="145"/>
      <c r="I50" s="145"/>
      <c r="J50" s="145"/>
      <c r="K50" s="145"/>
    </row>
    <row r="51" spans="8:11" x14ac:dyDescent="0.2">
      <c r="H51" s="145"/>
      <c r="I51" s="145"/>
      <c r="J51" s="145"/>
      <c r="K51" s="145"/>
    </row>
    <row r="52" spans="8:11" x14ac:dyDescent="0.2">
      <c r="H52" s="145"/>
      <c r="I52" s="145"/>
      <c r="J52" s="145"/>
      <c r="K52" s="145"/>
    </row>
    <row r="53" spans="8:11" x14ac:dyDescent="0.2">
      <c r="H53" s="145"/>
      <c r="I53" s="145"/>
      <c r="J53" s="145"/>
      <c r="K53" s="145"/>
    </row>
    <row r="54" spans="8:11" x14ac:dyDescent="0.2">
      <c r="H54" s="145"/>
      <c r="I54" s="145"/>
      <c r="J54" s="145"/>
      <c r="K54" s="145"/>
    </row>
    <row r="55" spans="8:11" x14ac:dyDescent="0.2">
      <c r="H55" s="145"/>
      <c r="I55" s="145"/>
      <c r="J55" s="145"/>
      <c r="K55" s="145"/>
    </row>
    <row r="56" spans="8:11" x14ac:dyDescent="0.2">
      <c r="H56" s="145"/>
      <c r="I56" s="145"/>
      <c r="J56" s="145"/>
      <c r="K56" s="145"/>
    </row>
    <row r="57" spans="8:11" x14ac:dyDescent="0.2">
      <c r="H57" s="145"/>
      <c r="I57" s="145"/>
      <c r="J57" s="145"/>
      <c r="K57" s="145"/>
    </row>
    <row r="58" spans="8:11" x14ac:dyDescent="0.2">
      <c r="H58" s="145"/>
      <c r="I58" s="145"/>
      <c r="J58" s="145"/>
      <c r="K58" s="145"/>
    </row>
  </sheetData>
  <mergeCells count="4">
    <mergeCell ref="B3:G3"/>
    <mergeCell ref="B4:G4"/>
    <mergeCell ref="B5:G5"/>
    <mergeCell ref="B24:G2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48"/>
  <sheetViews>
    <sheetView workbookViewId="0"/>
  </sheetViews>
  <sheetFormatPr defaultRowHeight="14.25" x14ac:dyDescent="0.2"/>
  <cols>
    <col min="1" max="1" width="4.625" style="26" customWidth="1"/>
    <col min="2" max="2" width="11" style="40" customWidth="1"/>
    <col min="3" max="28" width="9.25" style="26" customWidth="1"/>
    <col min="29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56" t="s">
        <v>69</v>
      </c>
    </row>
    <row r="2" spans="2:17" x14ac:dyDescent="0.2">
      <c r="B2" s="25"/>
    </row>
    <row r="3" spans="2:17" ht="15.75" customHeight="1" x14ac:dyDescent="0.25">
      <c r="B3" s="367" t="s">
        <v>79</v>
      </c>
      <c r="C3" s="367"/>
      <c r="D3" s="367"/>
      <c r="E3" s="367"/>
      <c r="F3" s="367"/>
      <c r="G3" s="367"/>
    </row>
    <row r="4" spans="2:17" ht="15" x14ac:dyDescent="0.2">
      <c r="B4" s="368"/>
      <c r="C4" s="368"/>
      <c r="D4" s="368"/>
      <c r="E4" s="368"/>
      <c r="F4" s="368"/>
      <c r="G4" s="368"/>
    </row>
    <row r="5" spans="2:17" ht="15.75" customHeight="1" x14ac:dyDescent="0.2">
      <c r="B5" s="368"/>
      <c r="C5" s="368"/>
      <c r="D5" s="368"/>
      <c r="E5" s="368"/>
      <c r="F5" s="368"/>
      <c r="G5" s="368"/>
    </row>
    <row r="6" spans="2:17" s="29" customFormat="1" ht="15" customHeight="1" x14ac:dyDescent="0.25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8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8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8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26"/>
      <c r="S19" s="26"/>
      <c r="T19" s="26"/>
      <c r="U19" s="26"/>
      <c r="V19" s="26"/>
      <c r="W19" s="26"/>
      <c r="X19" s="26"/>
    </row>
    <row r="20" spans="2:28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26"/>
      <c r="S20" s="26"/>
      <c r="T20" s="26"/>
      <c r="U20" s="26"/>
      <c r="V20" s="26"/>
      <c r="W20" s="26"/>
      <c r="X20" s="26"/>
    </row>
    <row r="21" spans="2:28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26"/>
      <c r="S21" s="26"/>
      <c r="T21" s="26"/>
      <c r="U21" s="26"/>
      <c r="V21" s="26"/>
      <c r="W21" s="26"/>
      <c r="X21" s="26"/>
    </row>
    <row r="22" spans="2:28" s="29" customFormat="1" ht="15" customHeight="1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6"/>
      <c r="S22" s="26"/>
      <c r="T22" s="26"/>
      <c r="U22" s="26"/>
      <c r="V22" s="26"/>
      <c r="W22" s="26"/>
      <c r="X22" s="26"/>
    </row>
    <row r="23" spans="2:28" s="29" customFormat="1" ht="15" customHeight="1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26"/>
      <c r="S23" s="26"/>
      <c r="T23" s="26"/>
      <c r="U23" s="26"/>
      <c r="V23" s="26"/>
      <c r="W23" s="26"/>
      <c r="X23" s="26"/>
    </row>
    <row r="24" spans="2:28" s="29" customFormat="1" ht="1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6"/>
      <c r="S24" s="26"/>
      <c r="T24" s="26"/>
      <c r="U24" s="26"/>
      <c r="V24" s="26"/>
      <c r="W24" s="26"/>
      <c r="X24" s="26"/>
    </row>
    <row r="25" spans="2:28" x14ac:dyDescent="0.2">
      <c r="B25" s="372"/>
      <c r="C25" s="372"/>
      <c r="D25" s="372"/>
      <c r="E25" s="372"/>
      <c r="F25" s="372"/>
      <c r="G25" s="372"/>
      <c r="H25" s="3"/>
      <c r="I25" s="3"/>
      <c r="J25" s="1"/>
      <c r="K25" s="1"/>
      <c r="L25" s="1"/>
      <c r="M25" s="1"/>
      <c r="N25" s="1"/>
      <c r="O25" s="1"/>
      <c r="P25" s="1"/>
      <c r="Q25" s="1"/>
    </row>
    <row r="26" spans="2:28" x14ac:dyDescent="0.2">
      <c r="B26" s="43"/>
      <c r="C26" s="43"/>
      <c r="D26" s="43"/>
      <c r="E26" s="43"/>
      <c r="F26" s="43"/>
      <c r="G26" s="43"/>
      <c r="H26" s="43"/>
      <c r="I26" s="43"/>
      <c r="J26" s="44"/>
      <c r="K26" s="44"/>
      <c r="L26" s="44"/>
      <c r="M26" s="44"/>
      <c r="N26" s="44"/>
      <c r="O26" s="44"/>
      <c r="P26" s="44"/>
      <c r="Q26" s="44"/>
    </row>
    <row r="27" spans="2:28" s="35" customFormat="1" ht="12" x14ac:dyDescent="0.2">
      <c r="B27" s="36" t="s">
        <v>50</v>
      </c>
      <c r="C27" s="34"/>
      <c r="D27" s="34"/>
      <c r="E27" s="34"/>
      <c r="F27" s="34"/>
      <c r="G27" s="34"/>
      <c r="H27" s="34"/>
      <c r="I27" s="43"/>
      <c r="J27" s="43"/>
      <c r="K27" s="43"/>
      <c r="L27" s="43"/>
      <c r="M27" s="43"/>
      <c r="N27" s="43"/>
      <c r="O27" s="43"/>
      <c r="P27" s="43"/>
      <c r="Q27" s="43"/>
    </row>
    <row r="28" spans="2:28" s="35" customFormat="1" ht="29.25" customHeight="1" x14ac:dyDescent="0.2">
      <c r="B28" s="34"/>
      <c r="C28" s="293" t="s">
        <v>73</v>
      </c>
      <c r="D28" s="293" t="s">
        <v>74</v>
      </c>
      <c r="E28" s="302" t="s">
        <v>75</v>
      </c>
      <c r="F28" s="303" t="s">
        <v>76</v>
      </c>
      <c r="G28" s="303" t="s">
        <v>77</v>
      </c>
      <c r="H28" s="303" t="s">
        <v>51</v>
      </c>
      <c r="I28" s="303" t="s">
        <v>52</v>
      </c>
      <c r="J28" s="293" t="s">
        <v>53</v>
      </c>
      <c r="K28" s="293" t="s">
        <v>54</v>
      </c>
      <c r="L28" s="293" t="s">
        <v>55</v>
      </c>
      <c r="M28" s="293" t="s">
        <v>56</v>
      </c>
      <c r="N28" s="303" t="s">
        <v>57</v>
      </c>
      <c r="O28" s="293" t="s">
        <v>58</v>
      </c>
      <c r="P28" s="293" t="s">
        <v>59</v>
      </c>
      <c r="Q28" s="293" t="s">
        <v>60</v>
      </c>
      <c r="R28" s="293" t="s">
        <v>3</v>
      </c>
      <c r="S28" s="293" t="s">
        <v>4</v>
      </c>
      <c r="T28" s="293" t="s">
        <v>5</v>
      </c>
      <c r="U28" s="293" t="s">
        <v>6</v>
      </c>
      <c r="V28" s="293" t="s">
        <v>7</v>
      </c>
      <c r="W28" s="293" t="s">
        <v>8</v>
      </c>
      <c r="X28" s="293" t="s">
        <v>98</v>
      </c>
      <c r="Y28" s="293" t="s">
        <v>109</v>
      </c>
      <c r="Z28" s="293" t="s">
        <v>126</v>
      </c>
      <c r="AA28" s="293" t="s">
        <v>152</v>
      </c>
      <c r="AB28" s="293" t="s">
        <v>173</v>
      </c>
    </row>
    <row r="29" spans="2:28" s="35" customFormat="1" ht="11.25" customHeight="1" x14ac:dyDescent="0.2">
      <c r="B29" s="157"/>
      <c r="C29" s="156" t="s">
        <v>25</v>
      </c>
      <c r="D29" s="156" t="s">
        <v>25</v>
      </c>
      <c r="E29" s="156" t="s">
        <v>25</v>
      </c>
      <c r="F29" s="156" t="s">
        <v>25</v>
      </c>
      <c r="G29" s="156" t="s">
        <v>25</v>
      </c>
      <c r="H29" s="156" t="s">
        <v>25</v>
      </c>
      <c r="I29" s="156" t="s">
        <v>25</v>
      </c>
      <c r="J29" s="156" t="s">
        <v>25</v>
      </c>
      <c r="K29" s="156" t="s">
        <v>25</v>
      </c>
      <c r="L29" s="156" t="s">
        <v>25</v>
      </c>
      <c r="M29" s="156" t="s">
        <v>25</v>
      </c>
      <c r="N29" s="156" t="s">
        <v>25</v>
      </c>
      <c r="O29" s="156" t="s">
        <v>25</v>
      </c>
      <c r="P29" s="156" t="s">
        <v>25</v>
      </c>
      <c r="Q29" s="156" t="s">
        <v>25</v>
      </c>
      <c r="R29" s="156" t="s">
        <v>25</v>
      </c>
      <c r="S29" s="156" t="s">
        <v>25</v>
      </c>
      <c r="T29" s="156" t="s">
        <v>25</v>
      </c>
      <c r="U29" s="156" t="s">
        <v>25</v>
      </c>
      <c r="V29" s="156" t="s">
        <v>25</v>
      </c>
      <c r="W29" s="156" t="s">
        <v>25</v>
      </c>
      <c r="X29" s="156" t="s">
        <v>25</v>
      </c>
      <c r="Y29" s="156" t="s">
        <v>25</v>
      </c>
      <c r="Z29" s="156" t="s">
        <v>25</v>
      </c>
      <c r="AA29" s="156" t="s">
        <v>25</v>
      </c>
      <c r="AB29" s="156" t="s">
        <v>25</v>
      </c>
    </row>
    <row r="30" spans="2:28" s="35" customFormat="1" ht="11.45" customHeight="1" x14ac:dyDescent="0.2">
      <c r="B30" s="255" t="s">
        <v>150</v>
      </c>
      <c r="C30" s="326">
        <v>909.14</v>
      </c>
      <c r="D30" s="326">
        <v>1013.413</v>
      </c>
      <c r="E30" s="326">
        <v>1148.1559999999999</v>
      </c>
      <c r="F30" s="326">
        <v>1223.3999999999999</v>
      </c>
      <c r="G30" s="326">
        <v>1359.598</v>
      </c>
      <c r="H30" s="326">
        <v>1609.625</v>
      </c>
      <c r="I30" s="326">
        <v>1939.921</v>
      </c>
      <c r="J30" s="326">
        <v>2246.1819999999998</v>
      </c>
      <c r="K30" s="326">
        <v>2303.16</v>
      </c>
      <c r="L30" s="326">
        <v>2627.6840000000002</v>
      </c>
      <c r="M30" s="326">
        <v>3095.5520000000001</v>
      </c>
      <c r="N30" s="326">
        <v>3475.6509999999998</v>
      </c>
      <c r="O30" s="326">
        <v>3566.4050000000002</v>
      </c>
      <c r="P30" s="326">
        <v>3602.364</v>
      </c>
      <c r="Q30" s="326">
        <v>3502.308</v>
      </c>
      <c r="R30" s="326">
        <v>3265.8130000000001</v>
      </c>
      <c r="S30" s="326">
        <v>3278.5949999999998</v>
      </c>
      <c r="T30" s="326">
        <v>3565.2829999999999</v>
      </c>
      <c r="U30" s="326">
        <v>3642.1860000000001</v>
      </c>
      <c r="V30" s="326">
        <v>3748.2469999999998</v>
      </c>
      <c r="W30" s="326">
        <v>4415.07</v>
      </c>
      <c r="X30" s="326">
        <v>4963.0370000000003</v>
      </c>
      <c r="Y30" s="326">
        <v>4980.7910000000002</v>
      </c>
      <c r="Z30" s="326">
        <v>5132.3689999999997</v>
      </c>
      <c r="AA30" s="326">
        <v>5286.759</v>
      </c>
      <c r="AB30" s="327">
        <v>5445.04</v>
      </c>
    </row>
    <row r="31" spans="2:28" x14ac:dyDescent="0.2">
      <c r="B31" s="35"/>
      <c r="C31" s="35"/>
      <c r="D31" s="35"/>
      <c r="E31" s="35"/>
      <c r="F31" s="37"/>
      <c r="G31" s="37"/>
      <c r="H31" s="37"/>
      <c r="I31" s="51"/>
      <c r="J31" s="52"/>
      <c r="K31" s="44"/>
      <c r="L31" s="44"/>
      <c r="Q31" s="44"/>
    </row>
    <row r="32" spans="2:28" x14ac:dyDescent="0.2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2:28" x14ac:dyDescent="0.2">
      <c r="B33" s="46"/>
      <c r="C33" s="53"/>
      <c r="D33" s="53"/>
      <c r="E33" s="53"/>
      <c r="F33" s="53"/>
      <c r="G33" s="53"/>
      <c r="H33" s="50"/>
      <c r="I33" s="54"/>
      <c r="J33" s="146"/>
      <c r="K33" s="146"/>
      <c r="L33" s="146"/>
      <c r="M33" s="146"/>
      <c r="N33" s="147"/>
      <c r="O33" s="42"/>
      <c r="P33" s="123"/>
      <c r="Q33" s="123"/>
      <c r="R33" s="123"/>
      <c r="S33" s="123"/>
      <c r="T33" s="123"/>
    </row>
    <row r="34" spans="2:28" x14ac:dyDescent="0.2">
      <c r="B34" s="46"/>
      <c r="C34" s="53"/>
      <c r="D34" s="53"/>
      <c r="E34" s="53"/>
      <c r="F34" s="53"/>
      <c r="G34" s="53"/>
      <c r="H34" s="50"/>
      <c r="I34" s="54"/>
      <c r="J34" s="146"/>
      <c r="K34" s="146"/>
      <c r="L34" s="146"/>
      <c r="M34" s="146"/>
      <c r="N34" s="147"/>
      <c r="O34" s="42"/>
      <c r="P34" s="123"/>
      <c r="Q34" s="123"/>
      <c r="R34" s="123"/>
      <c r="S34" s="123"/>
      <c r="T34" s="123"/>
    </row>
    <row r="35" spans="2:28" x14ac:dyDescent="0.2">
      <c r="B35" s="46"/>
      <c r="C35" s="53"/>
      <c r="D35" s="53"/>
      <c r="E35" s="53"/>
      <c r="F35" s="53"/>
      <c r="G35" s="53"/>
      <c r="H35" s="50"/>
      <c r="I35" s="54"/>
      <c r="J35" s="146"/>
      <c r="K35" s="146"/>
      <c r="L35" s="146"/>
      <c r="M35" s="146"/>
      <c r="N35" s="147"/>
      <c r="O35" s="42"/>
      <c r="P35" s="123"/>
      <c r="Q35" s="123"/>
      <c r="R35" s="123"/>
      <c r="S35" s="123"/>
      <c r="T35" s="123"/>
    </row>
    <row r="36" spans="2:28" x14ac:dyDescent="0.2">
      <c r="B36" s="46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</row>
    <row r="37" spans="2:28" x14ac:dyDescent="0.2">
      <c r="B37" s="46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</row>
    <row r="38" spans="2:28" x14ac:dyDescent="0.2">
      <c r="B38" s="46"/>
      <c r="C38" s="53"/>
      <c r="D38" s="53"/>
      <c r="E38" s="53"/>
      <c r="F38" s="53"/>
      <c r="G38" s="53"/>
      <c r="H38" s="50"/>
      <c r="I38" s="54"/>
      <c r="J38" s="146"/>
      <c r="K38" s="146"/>
      <c r="L38" s="146"/>
      <c r="M38" s="146"/>
      <c r="N38" s="147"/>
      <c r="O38" s="42"/>
      <c r="P38" s="123"/>
      <c r="Q38" s="123"/>
      <c r="R38" s="123"/>
      <c r="S38" s="123"/>
      <c r="T38" s="123"/>
    </row>
    <row r="39" spans="2:28" x14ac:dyDescent="0.2">
      <c r="B39" s="46"/>
      <c r="C39" s="53"/>
      <c r="D39" s="53"/>
      <c r="E39" s="53"/>
      <c r="F39" s="53"/>
      <c r="G39" s="53"/>
      <c r="H39" s="50"/>
      <c r="I39" s="54"/>
      <c r="J39" s="146"/>
      <c r="K39" s="146"/>
      <c r="L39" s="146"/>
      <c r="M39" s="146"/>
      <c r="N39" s="147"/>
      <c r="O39" s="42"/>
      <c r="P39" s="123"/>
      <c r="Q39" s="123"/>
      <c r="R39" s="123"/>
      <c r="S39" s="123"/>
      <c r="T39" s="123"/>
    </row>
    <row r="40" spans="2:28" x14ac:dyDescent="0.2">
      <c r="B40" s="46"/>
      <c r="C40" s="53"/>
      <c r="D40" s="53"/>
      <c r="E40" s="53"/>
      <c r="F40" s="53"/>
      <c r="G40" s="53"/>
      <c r="H40" s="50"/>
      <c r="I40" s="54"/>
      <c r="J40" s="146"/>
      <c r="K40" s="146"/>
      <c r="L40" s="146"/>
      <c r="M40" s="146"/>
      <c r="N40" s="147"/>
      <c r="O40" s="42"/>
      <c r="P40" s="123"/>
      <c r="Q40" s="123"/>
      <c r="R40" s="123"/>
      <c r="S40" s="123"/>
      <c r="T40" s="123"/>
    </row>
    <row r="41" spans="2:28" x14ac:dyDescent="0.2">
      <c r="B41" s="46"/>
      <c r="C41" s="53"/>
      <c r="D41" s="53"/>
      <c r="E41" s="53"/>
      <c r="F41" s="53"/>
      <c r="G41" s="53"/>
      <c r="H41" s="50"/>
      <c r="I41" s="54"/>
      <c r="J41" s="146"/>
      <c r="K41" s="146"/>
      <c r="L41" s="146"/>
      <c r="M41" s="146"/>
      <c r="N41" s="147"/>
      <c r="O41" s="42"/>
      <c r="P41" s="123"/>
      <c r="Q41" s="123"/>
      <c r="R41" s="123"/>
      <c r="S41" s="123"/>
      <c r="T41" s="123"/>
    </row>
    <row r="42" spans="2:28" x14ac:dyDescent="0.2">
      <c r="B42" s="46"/>
      <c r="C42" s="53"/>
      <c r="D42" s="53"/>
      <c r="E42" s="53"/>
      <c r="F42" s="53"/>
      <c r="G42" s="53"/>
      <c r="H42" s="50"/>
      <c r="I42" s="54"/>
      <c r="J42" s="146"/>
      <c r="K42" s="146"/>
      <c r="L42" s="146"/>
      <c r="M42" s="146"/>
      <c r="N42" s="147"/>
      <c r="O42" s="42"/>
      <c r="P42" s="123"/>
      <c r="Q42" s="123"/>
      <c r="R42" s="123"/>
      <c r="S42" s="123"/>
      <c r="T42" s="123"/>
    </row>
    <row r="43" spans="2:28" x14ac:dyDescent="0.2">
      <c r="B43" s="46"/>
      <c r="C43" s="53"/>
      <c r="D43" s="53"/>
      <c r="E43" s="53"/>
      <c r="F43" s="53"/>
      <c r="G43" s="53"/>
      <c r="H43" s="50"/>
      <c r="I43" s="54"/>
      <c r="J43" s="146"/>
      <c r="K43" s="146"/>
      <c r="L43" s="146"/>
      <c r="M43" s="146"/>
      <c r="N43" s="147"/>
      <c r="O43" s="42"/>
      <c r="P43" s="123"/>
      <c r="Q43" s="123"/>
      <c r="R43" s="123"/>
      <c r="S43" s="123"/>
      <c r="T43" s="123"/>
    </row>
    <row r="44" spans="2:28" x14ac:dyDescent="0.2">
      <c r="B44" s="46"/>
      <c r="C44" s="53"/>
      <c r="D44" s="53"/>
      <c r="E44" s="53"/>
      <c r="F44" s="53"/>
      <c r="G44" s="53"/>
      <c r="H44" s="50"/>
      <c r="I44" s="54"/>
      <c r="J44" s="146"/>
      <c r="K44" s="146"/>
      <c r="L44" s="146"/>
      <c r="M44" s="146"/>
      <c r="N44" s="147"/>
      <c r="O44" s="42"/>
      <c r="P44" s="123"/>
      <c r="Q44" s="123"/>
      <c r="R44" s="123"/>
      <c r="S44" s="123"/>
      <c r="T44" s="123"/>
    </row>
    <row r="45" spans="2:28" x14ac:dyDescent="0.2">
      <c r="B45" s="46"/>
      <c r="C45" s="53"/>
      <c r="D45" s="53"/>
      <c r="E45" s="53"/>
      <c r="F45" s="53"/>
      <c r="G45" s="53"/>
      <c r="I45" s="54"/>
      <c r="J45" s="146"/>
      <c r="K45" s="146"/>
      <c r="L45" s="146"/>
      <c r="M45" s="146"/>
      <c r="N45" s="147"/>
      <c r="O45" s="42"/>
      <c r="P45" s="123"/>
      <c r="Q45" s="123"/>
      <c r="R45" s="123"/>
      <c r="S45" s="123"/>
      <c r="T45" s="123"/>
    </row>
    <row r="46" spans="2:28" x14ac:dyDescent="0.2">
      <c r="B46" s="46"/>
      <c r="C46" s="53"/>
      <c r="D46" s="53"/>
      <c r="E46" s="53"/>
      <c r="F46" s="53"/>
      <c r="G46" s="53"/>
      <c r="I46" s="54"/>
      <c r="J46" s="146"/>
      <c r="K46" s="146"/>
      <c r="L46" s="146"/>
      <c r="M46" s="146"/>
      <c r="N46" s="147"/>
      <c r="O46" s="42"/>
      <c r="P46" s="123"/>
      <c r="Q46" s="123"/>
      <c r="R46" s="123"/>
      <c r="S46" s="123"/>
      <c r="T46" s="123"/>
    </row>
    <row r="47" spans="2:28" x14ac:dyDescent="0.2">
      <c r="B47" s="46"/>
      <c r="C47" s="53"/>
      <c r="D47" s="53"/>
      <c r="E47" s="53"/>
      <c r="F47" s="53"/>
      <c r="G47" s="53"/>
      <c r="I47" s="54"/>
      <c r="J47" s="146"/>
      <c r="K47" s="146"/>
      <c r="L47" s="146"/>
      <c r="M47" s="146"/>
      <c r="N47" s="147"/>
      <c r="O47" s="42"/>
      <c r="P47" s="123"/>
      <c r="Q47" s="123"/>
      <c r="R47" s="123"/>
      <c r="S47" s="123"/>
      <c r="T47" s="123"/>
    </row>
    <row r="48" spans="2:28" x14ac:dyDescent="0.2">
      <c r="B48" s="46"/>
      <c r="C48" s="55"/>
      <c r="D48" s="55"/>
      <c r="E48" s="56"/>
      <c r="P48" s="1"/>
      <c r="Q48" s="1"/>
      <c r="R48" s="1"/>
      <c r="S48" s="1"/>
      <c r="T48" s="1"/>
    </row>
  </sheetData>
  <mergeCells count="4">
    <mergeCell ref="B3:G3"/>
    <mergeCell ref="B4:G4"/>
    <mergeCell ref="B5:G5"/>
    <mergeCell ref="B25:G25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57"/>
  <sheetViews>
    <sheetView zoomScaleNormal="100" workbookViewId="0"/>
  </sheetViews>
  <sheetFormatPr defaultRowHeight="14.25" x14ac:dyDescent="0.2"/>
  <cols>
    <col min="1" max="1" width="4.625" style="26" customWidth="1"/>
    <col min="2" max="2" width="16.25" style="40" customWidth="1"/>
    <col min="3" max="6" width="9" style="26"/>
    <col min="7" max="7" width="8.125" style="26" customWidth="1"/>
    <col min="8" max="15" width="9" style="26"/>
    <col min="16" max="16" width="10" style="26" bestFit="1" customWidth="1"/>
    <col min="17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56" t="s">
        <v>71</v>
      </c>
    </row>
    <row r="2" spans="2:17" x14ac:dyDescent="0.2">
      <c r="B2" s="25"/>
    </row>
    <row r="3" spans="2:17" ht="15.75" x14ac:dyDescent="0.25">
      <c r="B3" s="367" t="s">
        <v>166</v>
      </c>
      <c r="C3" s="367"/>
      <c r="D3" s="367"/>
      <c r="E3" s="367"/>
      <c r="F3" s="367"/>
      <c r="G3" s="367"/>
    </row>
    <row r="4" spans="2:17" s="29" customFormat="1" ht="15" customHeight="1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7" s="29" customFormat="1" ht="15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2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2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2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2" s="29" customFormat="1" ht="15" customHeight="1" x14ac:dyDescent="0.25">
      <c r="B20" s="373"/>
      <c r="C20" s="373"/>
      <c r="D20" s="373"/>
      <c r="E20" s="373"/>
      <c r="F20" s="373"/>
      <c r="G20" s="373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2" s="29" customFormat="1" ht="15" customHeight="1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22" s="35" customFormat="1" ht="12" x14ac:dyDescent="0.2">
      <c r="B22" s="57"/>
      <c r="C22" s="57"/>
      <c r="D22" s="57"/>
      <c r="E22" s="57"/>
      <c r="F22" s="57"/>
      <c r="G22" s="5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s="35" customFormat="1" ht="12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"/>
      <c r="U23" s="3"/>
      <c r="V23" s="3"/>
    </row>
    <row r="24" spans="2:22" s="35" customFormat="1" ht="12" x14ac:dyDescent="0.2">
      <c r="B24" s="58" t="s">
        <v>50</v>
      </c>
      <c r="C24" s="59"/>
      <c r="D24" s="59"/>
      <c r="E24" s="5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"/>
      <c r="U24" s="3"/>
      <c r="V24" s="3"/>
    </row>
    <row r="25" spans="2:22" s="35" customFormat="1" ht="12" x14ac:dyDescent="0.2">
      <c r="B25" s="58"/>
      <c r="C25" s="59"/>
      <c r="D25" s="59"/>
      <c r="E25" s="5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"/>
      <c r="U25" s="3"/>
      <c r="V25" s="3"/>
    </row>
    <row r="26" spans="2:22" s="35" customFormat="1" ht="25.5" customHeight="1" x14ac:dyDescent="0.2">
      <c r="B26" s="321"/>
      <c r="C26" s="292" t="s">
        <v>55</v>
      </c>
      <c r="D26" s="292" t="s">
        <v>56</v>
      </c>
      <c r="E26" s="292" t="s">
        <v>57</v>
      </c>
      <c r="F26" s="292" t="s">
        <v>99</v>
      </c>
      <c r="G26" s="292" t="s">
        <v>100</v>
      </c>
      <c r="H26" s="292" t="s">
        <v>101</v>
      </c>
      <c r="I26" s="292" t="s">
        <v>102</v>
      </c>
      <c r="J26" s="292" t="s">
        <v>103</v>
      </c>
      <c r="K26" s="292" t="s">
        <v>104</v>
      </c>
      <c r="L26" s="292" t="s">
        <v>105</v>
      </c>
      <c r="M26" s="292" t="s">
        <v>7</v>
      </c>
      <c r="N26" s="292" t="s">
        <v>8</v>
      </c>
      <c r="O26" s="292" t="s">
        <v>98</v>
      </c>
      <c r="P26" s="292" t="s">
        <v>109</v>
      </c>
      <c r="Q26" s="292" t="s">
        <v>126</v>
      </c>
      <c r="R26" s="292" t="s">
        <v>152</v>
      </c>
      <c r="S26" s="292" t="s">
        <v>173</v>
      </c>
      <c r="T26" s="3"/>
      <c r="U26" s="3"/>
    </row>
    <row r="27" spans="2:22" s="35" customFormat="1" ht="12" x14ac:dyDescent="0.2">
      <c r="B27" s="255" t="s">
        <v>29</v>
      </c>
      <c r="C27" s="290">
        <v>-22.337018778569529</v>
      </c>
      <c r="D27" s="290">
        <v>6.971593372415219</v>
      </c>
      <c r="E27" s="290">
        <v>37.312149593094816</v>
      </c>
      <c r="F27" s="290">
        <v>5.2863502078682512</v>
      </c>
      <c r="G27" s="290">
        <v>-13.703842331208261</v>
      </c>
      <c r="H27" s="290">
        <v>3.3703408358614739</v>
      </c>
      <c r="I27" s="290">
        <v>-14.142708631041511</v>
      </c>
      <c r="J27" s="290">
        <v>-3.3817597564024249</v>
      </c>
      <c r="K27" s="290">
        <v>-24.164380101876247</v>
      </c>
      <c r="L27" s="290">
        <v>20.316623407651946</v>
      </c>
      <c r="M27" s="290">
        <v>57.919313408025033</v>
      </c>
      <c r="N27" s="290">
        <v>25.579833501787608</v>
      </c>
      <c r="O27" s="290">
        <v>-12.286432980368877</v>
      </c>
      <c r="P27" s="290">
        <v>-13.99966531046778</v>
      </c>
      <c r="Q27" s="290">
        <v>0.4084298554531296</v>
      </c>
      <c r="R27" s="290">
        <v>7.5120220294958573</v>
      </c>
      <c r="S27" s="290">
        <v>1.5687682786586388</v>
      </c>
      <c r="T27" s="3"/>
      <c r="U27" s="3"/>
    </row>
    <row r="28" spans="2:22" s="35" customFormat="1" ht="12" x14ac:dyDescent="0.2">
      <c r="B28" s="59"/>
      <c r="C28" s="61"/>
      <c r="D28" s="61"/>
      <c r="F28" s="49"/>
      <c r="G28" s="49"/>
      <c r="H28" s="50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3"/>
      <c r="V28" s="3"/>
    </row>
    <row r="29" spans="2:22" s="35" customFormat="1" ht="15" customHeight="1" x14ac:dyDescent="0.2">
      <c r="B29" s="43"/>
      <c r="C29" s="62"/>
      <c r="D29" s="59"/>
      <c r="F29" s="49"/>
      <c r="G29" s="49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3"/>
      <c r="V29" s="3"/>
    </row>
    <row r="30" spans="2:22" s="35" customFormat="1" ht="15" customHeight="1" x14ac:dyDescent="0.2">
      <c r="B30" s="4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49"/>
      <c r="U30" s="3"/>
      <c r="V30" s="3"/>
    </row>
    <row r="31" spans="2:22" s="35" customFormat="1" ht="15" customHeight="1" x14ac:dyDescent="0.2">
      <c r="B31" s="46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49"/>
      <c r="U31" s="3"/>
      <c r="V31" s="3"/>
    </row>
    <row r="32" spans="2:22" s="35" customFormat="1" ht="15" customHeight="1" x14ac:dyDescent="0.2">
      <c r="B32" s="4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49"/>
      <c r="U32" s="3"/>
      <c r="V32" s="3"/>
    </row>
    <row r="33" spans="2:22" s="35" customFormat="1" ht="12" x14ac:dyDescent="0.2">
      <c r="B33" s="46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"/>
      <c r="U33" s="3"/>
      <c r="V33" s="3"/>
    </row>
    <row r="34" spans="2:22" x14ac:dyDescent="0.2">
      <c r="B34" s="46"/>
      <c r="C34" s="63"/>
      <c r="D34" s="63"/>
      <c r="F34" s="1"/>
      <c r="G34" s="120"/>
      <c r="H34" s="50"/>
      <c r="I34" s="49"/>
      <c r="J34" s="1"/>
      <c r="K34" s="49"/>
      <c r="L34" s="49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2">
      <c r="B35" s="46"/>
      <c r="C35" s="63"/>
      <c r="D35" s="63"/>
      <c r="F35" s="1"/>
      <c r="G35" s="120"/>
      <c r="H35" s="50"/>
      <c r="I35" s="49"/>
      <c r="J35" s="1"/>
      <c r="K35" s="49"/>
      <c r="L35" s="49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2">
      <c r="B36" s="46"/>
      <c r="C36" s="63"/>
      <c r="D36" s="63"/>
      <c r="G36" s="122"/>
      <c r="H36" s="50"/>
      <c r="I36" s="49"/>
      <c r="K36" s="49"/>
      <c r="L36" s="49"/>
    </row>
    <row r="37" spans="2:22" x14ac:dyDescent="0.2">
      <c r="B37" s="46"/>
      <c r="C37" s="63"/>
      <c r="D37" s="63"/>
      <c r="G37" s="122"/>
      <c r="H37" s="50"/>
      <c r="I37" s="49"/>
      <c r="K37" s="49"/>
      <c r="L37" s="49"/>
    </row>
    <row r="38" spans="2:22" x14ac:dyDescent="0.2">
      <c r="B38" s="46"/>
      <c r="C38" s="63"/>
      <c r="D38" s="63"/>
      <c r="G38" s="122"/>
      <c r="H38" s="50"/>
      <c r="I38" s="49"/>
      <c r="K38" s="49"/>
      <c r="L38" s="49"/>
    </row>
    <row r="39" spans="2:22" x14ac:dyDescent="0.2">
      <c r="B39" s="46"/>
      <c r="C39" s="63"/>
      <c r="D39" s="63"/>
      <c r="G39" s="122"/>
      <c r="H39" s="50"/>
      <c r="I39" s="49"/>
      <c r="K39" s="49"/>
      <c r="L39" s="49"/>
    </row>
    <row r="40" spans="2:22" x14ac:dyDescent="0.2">
      <c r="B40" s="46"/>
      <c r="C40" s="63"/>
      <c r="D40" s="63"/>
      <c r="G40" s="122"/>
      <c r="H40" s="50"/>
      <c r="I40" s="49"/>
      <c r="K40" s="49"/>
      <c r="L40" s="49"/>
    </row>
    <row r="41" spans="2:22" x14ac:dyDescent="0.2">
      <c r="B41" s="46"/>
      <c r="C41" s="63"/>
      <c r="D41" s="63"/>
      <c r="G41" s="122"/>
      <c r="H41" s="50"/>
      <c r="I41" s="49"/>
      <c r="K41" s="49"/>
      <c r="L41" s="49"/>
    </row>
    <row r="42" spans="2:22" x14ac:dyDescent="0.2">
      <c r="B42" s="46"/>
      <c r="C42" s="63"/>
      <c r="D42" s="63"/>
      <c r="G42" s="122"/>
      <c r="H42" s="50"/>
      <c r="I42" s="49"/>
      <c r="K42" s="49"/>
      <c r="L42" s="49"/>
    </row>
    <row r="43" spans="2:22" x14ac:dyDescent="0.2">
      <c r="B43" s="46"/>
      <c r="C43" s="63"/>
      <c r="D43" s="63"/>
      <c r="G43" s="122"/>
      <c r="H43" s="50"/>
      <c r="I43" s="49"/>
      <c r="K43" s="49"/>
      <c r="L43" s="49"/>
    </row>
    <row r="44" spans="2:22" x14ac:dyDescent="0.2">
      <c r="B44" s="46"/>
      <c r="C44" s="63"/>
      <c r="D44" s="63"/>
      <c r="G44" s="122"/>
      <c r="H44" s="50"/>
      <c r="I44" s="49"/>
      <c r="K44" s="49"/>
      <c r="L44" s="49"/>
    </row>
    <row r="45" spans="2:22" x14ac:dyDescent="0.2">
      <c r="B45" s="46"/>
      <c r="C45" s="63"/>
      <c r="D45" s="63"/>
      <c r="G45" s="122"/>
      <c r="H45" s="50"/>
      <c r="I45" s="49"/>
      <c r="K45" s="49"/>
      <c r="L45" s="49"/>
    </row>
    <row r="46" spans="2:22" x14ac:dyDescent="0.2">
      <c r="B46" s="46"/>
      <c r="C46" s="63"/>
      <c r="D46" s="63"/>
      <c r="G46" s="122"/>
      <c r="H46" s="50"/>
      <c r="I46" s="49"/>
      <c r="K46" s="49"/>
      <c r="L46" s="49"/>
    </row>
    <row r="47" spans="2:22" x14ac:dyDescent="0.2">
      <c r="B47" s="46"/>
      <c r="C47" s="63"/>
      <c r="D47" s="63"/>
      <c r="G47" s="122"/>
      <c r="H47" s="50"/>
      <c r="I47" s="49"/>
      <c r="K47" s="49"/>
      <c r="L47" s="49"/>
    </row>
    <row r="48" spans="2:22" x14ac:dyDescent="0.2">
      <c r="B48" s="46"/>
      <c r="C48" s="63"/>
      <c r="D48" s="63"/>
      <c r="G48" s="122"/>
      <c r="H48" s="50"/>
      <c r="I48" s="49"/>
      <c r="K48" s="49"/>
      <c r="L48" s="49"/>
    </row>
    <row r="49" spans="2:12" x14ac:dyDescent="0.2">
      <c r="B49" s="46"/>
      <c r="C49" s="63"/>
      <c r="D49" s="63"/>
      <c r="G49" s="122"/>
      <c r="H49" s="50"/>
      <c r="I49" s="49"/>
      <c r="K49" s="49"/>
      <c r="L49" s="49"/>
    </row>
    <row r="50" spans="2:12" x14ac:dyDescent="0.2">
      <c r="B50" s="46"/>
      <c r="C50" s="63"/>
      <c r="D50" s="63"/>
      <c r="G50" s="122"/>
      <c r="H50" s="50"/>
      <c r="I50" s="49"/>
      <c r="K50" s="49"/>
      <c r="L50" s="49"/>
    </row>
    <row r="51" spans="2:12" x14ac:dyDescent="0.2">
      <c r="B51" s="46"/>
      <c r="C51" s="63"/>
      <c r="D51" s="63"/>
      <c r="G51" s="122"/>
      <c r="H51" s="50"/>
      <c r="I51" s="49"/>
      <c r="K51" s="49"/>
      <c r="L51" s="49"/>
    </row>
    <row r="52" spans="2:12" x14ac:dyDescent="0.2">
      <c r="B52" s="46"/>
      <c r="C52" s="63"/>
      <c r="D52" s="63"/>
      <c r="G52" s="122"/>
      <c r="H52" s="50"/>
      <c r="I52" s="49"/>
      <c r="K52" s="49"/>
      <c r="L52" s="49"/>
    </row>
    <row r="53" spans="2:12" x14ac:dyDescent="0.2">
      <c r="B53" s="46"/>
      <c r="C53" s="63"/>
      <c r="D53" s="63"/>
      <c r="G53" s="122"/>
      <c r="H53" s="50"/>
      <c r="I53" s="49"/>
      <c r="K53" s="49"/>
      <c r="L53" s="49"/>
    </row>
    <row r="54" spans="2:12" x14ac:dyDescent="0.2">
      <c r="B54" s="46"/>
      <c r="C54" s="63"/>
      <c r="D54" s="63"/>
      <c r="G54" s="122"/>
      <c r="H54" s="50"/>
      <c r="I54" s="49"/>
      <c r="K54" s="49"/>
      <c r="L54" s="49"/>
    </row>
    <row r="55" spans="2:12" x14ac:dyDescent="0.2">
      <c r="B55" s="46"/>
      <c r="C55" s="64"/>
      <c r="D55" s="63"/>
      <c r="E55" s="59"/>
      <c r="G55" s="122"/>
      <c r="H55" s="50"/>
      <c r="I55" s="148"/>
      <c r="K55" s="49"/>
      <c r="L55" s="49"/>
    </row>
    <row r="57" spans="2:12" x14ac:dyDescent="0.2">
      <c r="G57" s="65"/>
    </row>
  </sheetData>
  <mergeCells count="2">
    <mergeCell ref="B3:G3"/>
    <mergeCell ref="B20:G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A56"/>
  <sheetViews>
    <sheetView zoomScaleNormal="100" workbookViewId="0"/>
  </sheetViews>
  <sheetFormatPr defaultRowHeight="14.25" x14ac:dyDescent="0.2"/>
  <cols>
    <col min="1" max="1" width="4.625" style="26" customWidth="1"/>
    <col min="2" max="2" width="15.25" style="40" customWidth="1"/>
    <col min="3" max="4" width="9" style="26"/>
    <col min="5" max="5" width="10.125" style="26" bestFit="1" customWidth="1"/>
    <col min="6" max="6" width="9" style="26"/>
    <col min="7" max="7" width="8.125" style="26" customWidth="1"/>
    <col min="8" max="15" width="9" style="26"/>
    <col min="16" max="16" width="10" style="26" bestFit="1" customWidth="1"/>
    <col min="17" max="257" width="9" style="26"/>
    <col min="258" max="258" width="28.625" style="26" customWidth="1"/>
    <col min="259" max="271" width="9" style="26"/>
    <col min="272" max="272" width="10" style="26" bestFit="1" customWidth="1"/>
    <col min="273" max="513" width="9" style="26"/>
    <col min="514" max="514" width="28.625" style="26" customWidth="1"/>
    <col min="515" max="527" width="9" style="26"/>
    <col min="528" max="528" width="10" style="26" bestFit="1" customWidth="1"/>
    <col min="529" max="769" width="9" style="26"/>
    <col min="770" max="770" width="28.625" style="26" customWidth="1"/>
    <col min="771" max="783" width="9" style="26"/>
    <col min="784" max="784" width="10" style="26" bestFit="1" customWidth="1"/>
    <col min="785" max="1025" width="9" style="26"/>
    <col min="1026" max="1026" width="28.625" style="26" customWidth="1"/>
    <col min="1027" max="1039" width="9" style="26"/>
    <col min="1040" max="1040" width="10" style="26" bestFit="1" customWidth="1"/>
    <col min="1041" max="1281" width="9" style="26"/>
    <col min="1282" max="1282" width="28.625" style="26" customWidth="1"/>
    <col min="1283" max="1295" width="9" style="26"/>
    <col min="1296" max="1296" width="10" style="26" bestFit="1" customWidth="1"/>
    <col min="1297" max="1537" width="9" style="26"/>
    <col min="1538" max="1538" width="28.625" style="26" customWidth="1"/>
    <col min="1539" max="1551" width="9" style="26"/>
    <col min="1552" max="1552" width="10" style="26" bestFit="1" customWidth="1"/>
    <col min="1553" max="1793" width="9" style="26"/>
    <col min="1794" max="1794" width="28.625" style="26" customWidth="1"/>
    <col min="1795" max="1807" width="9" style="26"/>
    <col min="1808" max="1808" width="10" style="26" bestFit="1" customWidth="1"/>
    <col min="1809" max="2049" width="9" style="26"/>
    <col min="2050" max="2050" width="28.625" style="26" customWidth="1"/>
    <col min="2051" max="2063" width="9" style="26"/>
    <col min="2064" max="2064" width="10" style="26" bestFit="1" customWidth="1"/>
    <col min="2065" max="2305" width="9" style="26"/>
    <col min="2306" max="2306" width="28.625" style="26" customWidth="1"/>
    <col min="2307" max="2319" width="9" style="26"/>
    <col min="2320" max="2320" width="10" style="26" bestFit="1" customWidth="1"/>
    <col min="2321" max="2561" width="9" style="26"/>
    <col min="2562" max="2562" width="28.625" style="26" customWidth="1"/>
    <col min="2563" max="2575" width="9" style="26"/>
    <col min="2576" max="2576" width="10" style="26" bestFit="1" customWidth="1"/>
    <col min="2577" max="2817" width="9" style="26"/>
    <col min="2818" max="2818" width="28.625" style="26" customWidth="1"/>
    <col min="2819" max="2831" width="9" style="26"/>
    <col min="2832" max="2832" width="10" style="26" bestFit="1" customWidth="1"/>
    <col min="2833" max="3073" width="9" style="26"/>
    <col min="3074" max="3074" width="28.625" style="26" customWidth="1"/>
    <col min="3075" max="3087" width="9" style="26"/>
    <col min="3088" max="3088" width="10" style="26" bestFit="1" customWidth="1"/>
    <col min="3089" max="3329" width="9" style="26"/>
    <col min="3330" max="3330" width="28.625" style="26" customWidth="1"/>
    <col min="3331" max="3343" width="9" style="26"/>
    <col min="3344" max="3344" width="10" style="26" bestFit="1" customWidth="1"/>
    <col min="3345" max="3585" width="9" style="26"/>
    <col min="3586" max="3586" width="28.625" style="26" customWidth="1"/>
    <col min="3587" max="3599" width="9" style="26"/>
    <col min="3600" max="3600" width="10" style="26" bestFit="1" customWidth="1"/>
    <col min="3601" max="3841" width="9" style="26"/>
    <col min="3842" max="3842" width="28.625" style="26" customWidth="1"/>
    <col min="3843" max="3855" width="9" style="26"/>
    <col min="3856" max="3856" width="10" style="26" bestFit="1" customWidth="1"/>
    <col min="3857" max="4097" width="9" style="26"/>
    <col min="4098" max="4098" width="28.625" style="26" customWidth="1"/>
    <col min="4099" max="4111" width="9" style="26"/>
    <col min="4112" max="4112" width="10" style="26" bestFit="1" customWidth="1"/>
    <col min="4113" max="4353" width="9" style="26"/>
    <col min="4354" max="4354" width="28.625" style="26" customWidth="1"/>
    <col min="4355" max="4367" width="9" style="26"/>
    <col min="4368" max="4368" width="10" style="26" bestFit="1" customWidth="1"/>
    <col min="4369" max="4609" width="9" style="26"/>
    <col min="4610" max="4610" width="28.625" style="26" customWidth="1"/>
    <col min="4611" max="4623" width="9" style="26"/>
    <col min="4624" max="4624" width="10" style="26" bestFit="1" customWidth="1"/>
    <col min="4625" max="4865" width="9" style="26"/>
    <col min="4866" max="4866" width="28.625" style="26" customWidth="1"/>
    <col min="4867" max="4879" width="9" style="26"/>
    <col min="4880" max="4880" width="10" style="26" bestFit="1" customWidth="1"/>
    <col min="4881" max="5121" width="9" style="26"/>
    <col min="5122" max="5122" width="28.625" style="26" customWidth="1"/>
    <col min="5123" max="5135" width="9" style="26"/>
    <col min="5136" max="5136" width="10" style="26" bestFit="1" customWidth="1"/>
    <col min="5137" max="5377" width="9" style="26"/>
    <col min="5378" max="5378" width="28.625" style="26" customWidth="1"/>
    <col min="5379" max="5391" width="9" style="26"/>
    <col min="5392" max="5392" width="10" style="26" bestFit="1" customWidth="1"/>
    <col min="5393" max="5633" width="9" style="26"/>
    <col min="5634" max="5634" width="28.625" style="26" customWidth="1"/>
    <col min="5635" max="5647" width="9" style="26"/>
    <col min="5648" max="5648" width="10" style="26" bestFit="1" customWidth="1"/>
    <col min="5649" max="5889" width="9" style="26"/>
    <col min="5890" max="5890" width="28.625" style="26" customWidth="1"/>
    <col min="5891" max="5903" width="9" style="26"/>
    <col min="5904" max="5904" width="10" style="26" bestFit="1" customWidth="1"/>
    <col min="5905" max="6145" width="9" style="26"/>
    <col min="6146" max="6146" width="28.625" style="26" customWidth="1"/>
    <col min="6147" max="6159" width="9" style="26"/>
    <col min="6160" max="6160" width="10" style="26" bestFit="1" customWidth="1"/>
    <col min="6161" max="6401" width="9" style="26"/>
    <col min="6402" max="6402" width="28.625" style="26" customWidth="1"/>
    <col min="6403" max="6415" width="9" style="26"/>
    <col min="6416" max="6416" width="10" style="26" bestFit="1" customWidth="1"/>
    <col min="6417" max="6657" width="9" style="26"/>
    <col min="6658" max="6658" width="28.625" style="26" customWidth="1"/>
    <col min="6659" max="6671" width="9" style="26"/>
    <col min="6672" max="6672" width="10" style="26" bestFit="1" customWidth="1"/>
    <col min="6673" max="6913" width="9" style="26"/>
    <col min="6914" max="6914" width="28.625" style="26" customWidth="1"/>
    <col min="6915" max="6927" width="9" style="26"/>
    <col min="6928" max="6928" width="10" style="26" bestFit="1" customWidth="1"/>
    <col min="6929" max="7169" width="9" style="26"/>
    <col min="7170" max="7170" width="28.625" style="26" customWidth="1"/>
    <col min="7171" max="7183" width="9" style="26"/>
    <col min="7184" max="7184" width="10" style="26" bestFit="1" customWidth="1"/>
    <col min="7185" max="7425" width="9" style="26"/>
    <col min="7426" max="7426" width="28.625" style="26" customWidth="1"/>
    <col min="7427" max="7439" width="9" style="26"/>
    <col min="7440" max="7440" width="10" style="26" bestFit="1" customWidth="1"/>
    <col min="7441" max="7681" width="9" style="26"/>
    <col min="7682" max="7682" width="28.625" style="26" customWidth="1"/>
    <col min="7683" max="7695" width="9" style="26"/>
    <col min="7696" max="7696" width="10" style="26" bestFit="1" customWidth="1"/>
    <col min="7697" max="7937" width="9" style="26"/>
    <col min="7938" max="7938" width="28.625" style="26" customWidth="1"/>
    <col min="7939" max="7951" width="9" style="26"/>
    <col min="7952" max="7952" width="10" style="26" bestFit="1" customWidth="1"/>
    <col min="7953" max="8193" width="9" style="26"/>
    <col min="8194" max="8194" width="28.625" style="26" customWidth="1"/>
    <col min="8195" max="8207" width="9" style="26"/>
    <col min="8208" max="8208" width="10" style="26" bestFit="1" customWidth="1"/>
    <col min="8209" max="8449" width="9" style="26"/>
    <col min="8450" max="8450" width="28.625" style="26" customWidth="1"/>
    <col min="8451" max="8463" width="9" style="26"/>
    <col min="8464" max="8464" width="10" style="26" bestFit="1" customWidth="1"/>
    <col min="8465" max="8705" width="9" style="26"/>
    <col min="8706" max="8706" width="28.625" style="26" customWidth="1"/>
    <col min="8707" max="8719" width="9" style="26"/>
    <col min="8720" max="8720" width="10" style="26" bestFit="1" customWidth="1"/>
    <col min="8721" max="8961" width="9" style="26"/>
    <col min="8962" max="8962" width="28.625" style="26" customWidth="1"/>
    <col min="8963" max="8975" width="9" style="26"/>
    <col min="8976" max="8976" width="10" style="26" bestFit="1" customWidth="1"/>
    <col min="8977" max="9217" width="9" style="26"/>
    <col min="9218" max="9218" width="28.625" style="26" customWidth="1"/>
    <col min="9219" max="9231" width="9" style="26"/>
    <col min="9232" max="9232" width="10" style="26" bestFit="1" customWidth="1"/>
    <col min="9233" max="9473" width="9" style="26"/>
    <col min="9474" max="9474" width="28.625" style="26" customWidth="1"/>
    <col min="9475" max="9487" width="9" style="26"/>
    <col min="9488" max="9488" width="10" style="26" bestFit="1" customWidth="1"/>
    <col min="9489" max="9729" width="9" style="26"/>
    <col min="9730" max="9730" width="28.625" style="26" customWidth="1"/>
    <col min="9731" max="9743" width="9" style="26"/>
    <col min="9744" max="9744" width="10" style="26" bestFit="1" customWidth="1"/>
    <col min="9745" max="9985" width="9" style="26"/>
    <col min="9986" max="9986" width="28.625" style="26" customWidth="1"/>
    <col min="9987" max="9999" width="9" style="26"/>
    <col min="10000" max="10000" width="10" style="26" bestFit="1" customWidth="1"/>
    <col min="10001" max="10241" width="9" style="26"/>
    <col min="10242" max="10242" width="28.625" style="26" customWidth="1"/>
    <col min="10243" max="10255" width="9" style="26"/>
    <col min="10256" max="10256" width="10" style="26" bestFit="1" customWidth="1"/>
    <col min="10257" max="10497" width="9" style="26"/>
    <col min="10498" max="10498" width="28.625" style="26" customWidth="1"/>
    <col min="10499" max="10511" width="9" style="26"/>
    <col min="10512" max="10512" width="10" style="26" bestFit="1" customWidth="1"/>
    <col min="10513" max="10753" width="9" style="26"/>
    <col min="10754" max="10754" width="28.625" style="26" customWidth="1"/>
    <col min="10755" max="10767" width="9" style="26"/>
    <col min="10768" max="10768" width="10" style="26" bestFit="1" customWidth="1"/>
    <col min="10769" max="11009" width="9" style="26"/>
    <col min="11010" max="11010" width="28.625" style="26" customWidth="1"/>
    <col min="11011" max="11023" width="9" style="26"/>
    <col min="11024" max="11024" width="10" style="26" bestFit="1" customWidth="1"/>
    <col min="11025" max="11265" width="9" style="26"/>
    <col min="11266" max="11266" width="28.625" style="26" customWidth="1"/>
    <col min="11267" max="11279" width="9" style="26"/>
    <col min="11280" max="11280" width="10" style="26" bestFit="1" customWidth="1"/>
    <col min="11281" max="11521" width="9" style="26"/>
    <col min="11522" max="11522" width="28.625" style="26" customWidth="1"/>
    <col min="11523" max="11535" width="9" style="26"/>
    <col min="11536" max="11536" width="10" style="26" bestFit="1" customWidth="1"/>
    <col min="11537" max="11777" width="9" style="26"/>
    <col min="11778" max="11778" width="28.625" style="26" customWidth="1"/>
    <col min="11779" max="11791" width="9" style="26"/>
    <col min="11792" max="11792" width="10" style="26" bestFit="1" customWidth="1"/>
    <col min="11793" max="12033" width="9" style="26"/>
    <col min="12034" max="12034" width="28.625" style="26" customWidth="1"/>
    <col min="12035" max="12047" width="9" style="26"/>
    <col min="12048" max="12048" width="10" style="26" bestFit="1" customWidth="1"/>
    <col min="12049" max="12289" width="9" style="26"/>
    <col min="12290" max="12290" width="28.625" style="26" customWidth="1"/>
    <col min="12291" max="12303" width="9" style="26"/>
    <col min="12304" max="12304" width="10" style="26" bestFit="1" customWidth="1"/>
    <col min="12305" max="12545" width="9" style="26"/>
    <col min="12546" max="12546" width="28.625" style="26" customWidth="1"/>
    <col min="12547" max="12559" width="9" style="26"/>
    <col min="12560" max="12560" width="10" style="26" bestFit="1" customWidth="1"/>
    <col min="12561" max="12801" width="9" style="26"/>
    <col min="12802" max="12802" width="28.625" style="26" customWidth="1"/>
    <col min="12803" max="12815" width="9" style="26"/>
    <col min="12816" max="12816" width="10" style="26" bestFit="1" customWidth="1"/>
    <col min="12817" max="13057" width="9" style="26"/>
    <col min="13058" max="13058" width="28.625" style="26" customWidth="1"/>
    <col min="13059" max="13071" width="9" style="26"/>
    <col min="13072" max="13072" width="10" style="26" bestFit="1" customWidth="1"/>
    <col min="13073" max="13313" width="9" style="26"/>
    <col min="13314" max="13314" width="28.625" style="26" customWidth="1"/>
    <col min="13315" max="13327" width="9" style="26"/>
    <col min="13328" max="13328" width="10" style="26" bestFit="1" customWidth="1"/>
    <col min="13329" max="13569" width="9" style="26"/>
    <col min="13570" max="13570" width="28.625" style="26" customWidth="1"/>
    <col min="13571" max="13583" width="9" style="26"/>
    <col min="13584" max="13584" width="10" style="26" bestFit="1" customWidth="1"/>
    <col min="13585" max="13825" width="9" style="26"/>
    <col min="13826" max="13826" width="28.625" style="26" customWidth="1"/>
    <col min="13827" max="13839" width="9" style="26"/>
    <col min="13840" max="13840" width="10" style="26" bestFit="1" customWidth="1"/>
    <col min="13841" max="14081" width="9" style="26"/>
    <col min="14082" max="14082" width="28.625" style="26" customWidth="1"/>
    <col min="14083" max="14095" width="9" style="26"/>
    <col min="14096" max="14096" width="10" style="26" bestFit="1" customWidth="1"/>
    <col min="14097" max="14337" width="9" style="26"/>
    <col min="14338" max="14338" width="28.625" style="26" customWidth="1"/>
    <col min="14339" max="14351" width="9" style="26"/>
    <col min="14352" max="14352" width="10" style="26" bestFit="1" customWidth="1"/>
    <col min="14353" max="14593" width="9" style="26"/>
    <col min="14594" max="14594" width="28.625" style="26" customWidth="1"/>
    <col min="14595" max="14607" width="9" style="26"/>
    <col min="14608" max="14608" width="10" style="26" bestFit="1" customWidth="1"/>
    <col min="14609" max="14849" width="9" style="26"/>
    <col min="14850" max="14850" width="28.625" style="26" customWidth="1"/>
    <col min="14851" max="14863" width="9" style="26"/>
    <col min="14864" max="14864" width="10" style="26" bestFit="1" customWidth="1"/>
    <col min="14865" max="15105" width="9" style="26"/>
    <col min="15106" max="15106" width="28.625" style="26" customWidth="1"/>
    <col min="15107" max="15119" width="9" style="26"/>
    <col min="15120" max="15120" width="10" style="26" bestFit="1" customWidth="1"/>
    <col min="15121" max="15361" width="9" style="26"/>
    <col min="15362" max="15362" width="28.625" style="26" customWidth="1"/>
    <col min="15363" max="15375" width="9" style="26"/>
    <col min="15376" max="15376" width="10" style="26" bestFit="1" customWidth="1"/>
    <col min="15377" max="15617" width="9" style="26"/>
    <col min="15618" max="15618" width="28.625" style="26" customWidth="1"/>
    <col min="15619" max="15631" width="9" style="26"/>
    <col min="15632" max="15632" width="10" style="26" bestFit="1" customWidth="1"/>
    <col min="15633" max="15873" width="9" style="26"/>
    <col min="15874" max="15874" width="28.625" style="26" customWidth="1"/>
    <col min="15875" max="15887" width="9" style="26"/>
    <col min="15888" max="15888" width="10" style="26" bestFit="1" customWidth="1"/>
    <col min="15889" max="16129" width="9" style="26"/>
    <col min="16130" max="16130" width="28.625" style="26" customWidth="1"/>
    <col min="16131" max="16143" width="9" style="26"/>
    <col min="16144" max="16144" width="10" style="26" bestFit="1" customWidth="1"/>
    <col min="16145" max="16384" width="9" style="26"/>
  </cols>
  <sheetData>
    <row r="1" spans="2:17" x14ac:dyDescent="0.2">
      <c r="B1" s="256" t="s">
        <v>78</v>
      </c>
    </row>
    <row r="2" spans="2:17" x14ac:dyDescent="0.2">
      <c r="B2" s="25"/>
    </row>
    <row r="3" spans="2:17" ht="15.75" x14ac:dyDescent="0.25">
      <c r="B3" s="367" t="s">
        <v>80</v>
      </c>
      <c r="C3" s="367"/>
      <c r="D3" s="367"/>
      <c r="E3" s="367"/>
      <c r="F3" s="367"/>
      <c r="G3" s="367"/>
    </row>
    <row r="4" spans="2:17" s="29" customFormat="1" ht="15" customHeight="1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s="29" customFormat="1" ht="15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s="29" customFormat="1" ht="1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s="29" customFormat="1" ht="15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s="29" customFormat="1" ht="15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s="29" customFormat="1" ht="1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s="29" customFormat="1" ht="15" customHeigh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s="29" customFormat="1" ht="15" customHeight="1" x14ac:dyDescent="0.2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s="29" customFormat="1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s="29" customFormat="1" ht="15" customHeight="1" x14ac:dyDescent="0.2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s="29" customFormat="1" ht="1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s="29" customFormat="1" ht="15" customHeight="1" x14ac:dyDescent="0.2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s="29" customFormat="1" ht="15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27" s="29" customFormat="1" ht="15" customHeight="1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7" s="29" customFormat="1" ht="1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27" s="29" customFormat="1" ht="15" customHeight="1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7" s="29" customFormat="1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27" x14ac:dyDescent="0.2">
      <c r="B21" s="373"/>
      <c r="C21" s="373"/>
      <c r="D21" s="373"/>
      <c r="E21" s="373"/>
      <c r="F21" s="373"/>
      <c r="G21" s="37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7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7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7" s="35" customFormat="1" ht="12" x14ac:dyDescent="0.2">
      <c r="B24" s="67" t="s">
        <v>50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7" s="35" customFormat="1" ht="18" customHeight="1" x14ac:dyDescent="0.2">
      <c r="B25" s="58"/>
      <c r="C25" s="306" t="s">
        <v>55</v>
      </c>
      <c r="D25" s="306" t="s">
        <v>56</v>
      </c>
      <c r="E25" s="306" t="s">
        <v>57</v>
      </c>
      <c r="F25" s="306" t="s">
        <v>99</v>
      </c>
      <c r="G25" s="306" t="s">
        <v>100</v>
      </c>
      <c r="H25" s="306" t="s">
        <v>101</v>
      </c>
      <c r="I25" s="306" t="s">
        <v>102</v>
      </c>
      <c r="J25" s="306" t="s">
        <v>103</v>
      </c>
      <c r="K25" s="306" t="s">
        <v>104</v>
      </c>
      <c r="L25" s="306" t="s">
        <v>105</v>
      </c>
      <c r="M25" s="306" t="s">
        <v>7</v>
      </c>
      <c r="N25" s="306" t="s">
        <v>8</v>
      </c>
      <c r="O25" s="306" t="s">
        <v>98</v>
      </c>
      <c r="P25" s="306" t="s">
        <v>109</v>
      </c>
      <c r="Q25" s="306" t="s">
        <v>126</v>
      </c>
      <c r="R25" s="306" t="s">
        <v>152</v>
      </c>
      <c r="S25" s="306" t="s">
        <v>173</v>
      </c>
      <c r="T25" s="3"/>
      <c r="U25" s="3"/>
    </row>
    <row r="26" spans="2:27" s="35" customFormat="1" ht="11.25" customHeight="1" x14ac:dyDescent="0.2">
      <c r="B26" s="157"/>
      <c r="C26" s="156" t="s">
        <v>25</v>
      </c>
      <c r="D26" s="156" t="s">
        <v>25</v>
      </c>
      <c r="E26" s="156" t="s">
        <v>25</v>
      </c>
      <c r="F26" s="156" t="s">
        <v>25</v>
      </c>
      <c r="G26" s="156" t="s">
        <v>25</v>
      </c>
      <c r="H26" s="156" t="s">
        <v>25</v>
      </c>
      <c r="I26" s="156" t="s">
        <v>25</v>
      </c>
      <c r="J26" s="156" t="s">
        <v>25</v>
      </c>
      <c r="K26" s="156" t="s">
        <v>25</v>
      </c>
      <c r="L26" s="156" t="s">
        <v>25</v>
      </c>
      <c r="M26" s="156" t="s">
        <v>25</v>
      </c>
      <c r="N26" s="156" t="s">
        <v>25</v>
      </c>
      <c r="O26" s="156" t="s">
        <v>25</v>
      </c>
      <c r="P26" s="156" t="s">
        <v>25</v>
      </c>
      <c r="Q26" s="156" t="s">
        <v>25</v>
      </c>
      <c r="R26" s="156" t="s">
        <v>25</v>
      </c>
      <c r="S26" s="156" t="s">
        <v>25</v>
      </c>
      <c r="T26"/>
      <c r="U26"/>
      <c r="V26"/>
      <c r="W26"/>
      <c r="X26"/>
      <c r="Y26"/>
      <c r="Z26"/>
      <c r="AA26"/>
    </row>
    <row r="27" spans="2:27" s="35" customFormat="1" ht="13.15" customHeight="1" x14ac:dyDescent="0.2">
      <c r="B27" s="305" t="s">
        <v>113</v>
      </c>
      <c r="C27" s="307">
        <v>1273.2239999999999</v>
      </c>
      <c r="D27" s="307">
        <v>1361.9879999999998</v>
      </c>
      <c r="E27" s="307">
        <v>1870.175</v>
      </c>
      <c r="F27" s="307">
        <v>1969.039</v>
      </c>
      <c r="G27" s="307">
        <v>1699.2050000000002</v>
      </c>
      <c r="H27" s="307">
        <v>1756.4740000000002</v>
      </c>
      <c r="I27" s="307">
        <v>1508.0610000000001</v>
      </c>
      <c r="J27" s="307">
        <v>1457.0620000000001</v>
      </c>
      <c r="K27" s="307">
        <v>1104.972</v>
      </c>
      <c r="L27" s="307">
        <v>1329.4649999999999</v>
      </c>
      <c r="M27" s="307">
        <v>2099.482</v>
      </c>
      <c r="N27" s="307">
        <v>2636.5260000000003</v>
      </c>
      <c r="O27" s="307">
        <v>2312.5909999999999</v>
      </c>
      <c r="P27" s="307">
        <v>1988.836</v>
      </c>
      <c r="Q27" s="307">
        <v>1996.9589999999998</v>
      </c>
      <c r="R27" s="307">
        <v>2146.971</v>
      </c>
      <c r="S27" s="307">
        <v>2180.652</v>
      </c>
      <c r="T27" s="3"/>
      <c r="U27" s="3"/>
    </row>
    <row r="28" spans="2:27" s="35" customFormat="1" ht="24" customHeight="1" x14ac:dyDescent="0.2">
      <c r="B28" s="154"/>
      <c r="C28" s="15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U28" s="3"/>
      <c r="V28" s="3"/>
    </row>
    <row r="29" spans="2:27" s="35" customFormat="1" ht="12" x14ac:dyDescent="0.2">
      <c r="B29" s="5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U29" s="3"/>
      <c r="V29" s="3"/>
    </row>
    <row r="30" spans="2:27" s="35" customFormat="1" ht="12" x14ac:dyDescent="0.2">
      <c r="B30" s="5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U30" s="3"/>
      <c r="V30" s="3"/>
    </row>
    <row r="31" spans="2:27" s="35" customFormat="1" ht="12" x14ac:dyDescent="0.2">
      <c r="B31" s="43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U31" s="3"/>
      <c r="V31" s="3"/>
    </row>
    <row r="32" spans="2:27" s="35" customFormat="1" ht="12" x14ac:dyDescent="0.2">
      <c r="B32" s="43"/>
      <c r="C32" s="66"/>
      <c r="D32" s="49"/>
      <c r="E32" s="125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U32" s="3"/>
      <c r="V32" s="3"/>
    </row>
    <row r="33" spans="2:22" s="67" customFormat="1" ht="12" x14ac:dyDescent="0.2">
      <c r="B33" s="43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U33" s="4"/>
      <c r="V33" s="4"/>
    </row>
    <row r="34" spans="2:22" s="35" customFormat="1" ht="12" x14ac:dyDescent="0.2">
      <c r="B34" s="43"/>
      <c r="C34" s="66"/>
      <c r="D34" s="3"/>
      <c r="E34" s="126"/>
      <c r="F34" s="49"/>
      <c r="G34" s="50"/>
      <c r="H34" s="4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s="35" customFormat="1" x14ac:dyDescent="0.2">
      <c r="B35" s="43"/>
      <c r="C35" s="66"/>
      <c r="D35" s="48"/>
      <c r="E35" s="121"/>
      <c r="F35" s="49"/>
      <c r="G35" s="50"/>
      <c r="H35" s="49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3"/>
      <c r="V35" s="3"/>
    </row>
    <row r="36" spans="2:22" x14ac:dyDescent="0.2">
      <c r="B36" s="43"/>
      <c r="C36" s="66"/>
      <c r="D36" s="1"/>
      <c r="E36" s="121"/>
      <c r="F36" s="49"/>
      <c r="G36" s="50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2">
      <c r="B37" s="43"/>
      <c r="C37" s="66"/>
      <c r="E37" s="124"/>
      <c r="F37" s="49"/>
      <c r="G37" s="50"/>
      <c r="H37" s="49"/>
    </row>
    <row r="38" spans="2:22" x14ac:dyDescent="0.2">
      <c r="B38" s="43"/>
      <c r="C38" s="66"/>
      <c r="E38" s="124"/>
      <c r="F38" s="49"/>
      <c r="G38" s="50"/>
      <c r="H38" s="49"/>
    </row>
    <row r="39" spans="2:22" x14ac:dyDescent="0.2">
      <c r="B39" s="43"/>
      <c r="C39" s="66"/>
      <c r="E39" s="124"/>
      <c r="F39" s="49"/>
      <c r="G39" s="50"/>
      <c r="H39" s="49"/>
    </row>
    <row r="40" spans="2:22" x14ac:dyDescent="0.2">
      <c r="B40" s="43"/>
      <c r="C40" s="66"/>
      <c r="E40" s="124"/>
      <c r="F40" s="49"/>
      <c r="G40" s="50"/>
      <c r="H40" s="49"/>
    </row>
    <row r="41" spans="2:22" x14ac:dyDescent="0.2">
      <c r="B41" s="43"/>
      <c r="C41" s="66"/>
      <c r="E41" s="124"/>
      <c r="F41" s="49"/>
      <c r="G41" s="50"/>
      <c r="H41" s="49"/>
    </row>
    <row r="42" spans="2:22" x14ac:dyDescent="0.2">
      <c r="B42" s="43"/>
      <c r="C42" s="66"/>
      <c r="E42" s="124"/>
      <c r="F42" s="49"/>
      <c r="G42" s="50"/>
      <c r="H42" s="49"/>
    </row>
    <row r="43" spans="2:22" x14ac:dyDescent="0.2">
      <c r="B43" s="43"/>
      <c r="C43" s="66"/>
      <c r="E43" s="124"/>
      <c r="F43" s="49"/>
      <c r="G43" s="50"/>
      <c r="H43" s="49"/>
    </row>
    <row r="44" spans="2:22" x14ac:dyDescent="0.2">
      <c r="B44" s="43"/>
      <c r="C44" s="66"/>
      <c r="E44" s="124"/>
      <c r="F44" s="49"/>
      <c r="G44" s="50"/>
      <c r="H44" s="49"/>
    </row>
    <row r="45" spans="2:22" x14ac:dyDescent="0.2">
      <c r="B45" s="43"/>
      <c r="C45" s="66"/>
      <c r="E45" s="124"/>
      <c r="F45" s="49"/>
      <c r="G45" s="50"/>
      <c r="H45" s="49"/>
    </row>
    <row r="46" spans="2:22" x14ac:dyDescent="0.2">
      <c r="B46" s="43"/>
      <c r="C46" s="66"/>
      <c r="E46" s="124"/>
      <c r="F46" s="49"/>
      <c r="G46" s="50"/>
      <c r="H46" s="49"/>
    </row>
    <row r="47" spans="2:22" x14ac:dyDescent="0.2">
      <c r="B47" s="43"/>
      <c r="C47" s="66"/>
      <c r="E47" s="124"/>
      <c r="F47" s="49"/>
      <c r="G47" s="50"/>
      <c r="H47" s="49"/>
    </row>
    <row r="48" spans="2:22" x14ac:dyDescent="0.2">
      <c r="B48" s="43"/>
      <c r="C48" s="66"/>
      <c r="E48" s="124"/>
      <c r="F48" s="49"/>
      <c r="G48" s="50"/>
      <c r="H48" s="49"/>
    </row>
    <row r="49" spans="2:8" x14ac:dyDescent="0.2">
      <c r="B49" s="43"/>
      <c r="C49" s="66"/>
      <c r="E49" s="124"/>
      <c r="F49" s="49"/>
      <c r="G49" s="50"/>
      <c r="H49" s="49"/>
    </row>
    <row r="50" spans="2:8" x14ac:dyDescent="0.2">
      <c r="B50" s="43"/>
      <c r="C50" s="66"/>
      <c r="E50" s="124"/>
      <c r="F50" s="49"/>
      <c r="G50" s="50"/>
      <c r="H50" s="49"/>
    </row>
    <row r="51" spans="2:8" x14ac:dyDescent="0.2">
      <c r="B51" s="43"/>
      <c r="C51" s="66"/>
      <c r="E51" s="124"/>
      <c r="F51" s="49"/>
      <c r="G51" s="50"/>
      <c r="H51" s="49"/>
    </row>
    <row r="52" spans="2:8" x14ac:dyDescent="0.2">
      <c r="B52" s="43"/>
      <c r="C52" s="66"/>
      <c r="E52" s="124"/>
      <c r="F52" s="49"/>
      <c r="G52" s="50"/>
      <c r="H52" s="49"/>
    </row>
    <row r="53" spans="2:8" x14ac:dyDescent="0.2">
      <c r="B53" s="43"/>
      <c r="C53" s="66"/>
      <c r="E53" s="124"/>
      <c r="F53" s="49"/>
      <c r="G53" s="50"/>
      <c r="H53" s="49"/>
    </row>
    <row r="54" spans="2:8" x14ac:dyDescent="0.2">
      <c r="B54" s="43"/>
      <c r="C54" s="66"/>
      <c r="E54" s="124"/>
      <c r="F54" s="49"/>
      <c r="G54" s="50"/>
      <c r="H54" s="49"/>
    </row>
    <row r="55" spans="2:8" x14ac:dyDescent="0.2">
      <c r="B55" s="43"/>
      <c r="C55" s="66"/>
      <c r="E55" s="124"/>
      <c r="F55" s="49"/>
      <c r="G55" s="50"/>
      <c r="H55" s="49"/>
    </row>
    <row r="56" spans="2:8" x14ac:dyDescent="0.2">
      <c r="B56" s="43"/>
      <c r="C56" s="66"/>
      <c r="E56" s="124"/>
      <c r="F56" s="49"/>
      <c r="G56" s="50"/>
      <c r="H56" s="49"/>
    </row>
  </sheetData>
  <mergeCells count="2">
    <mergeCell ref="B3:G3"/>
    <mergeCell ref="B21:G2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66"/>
  <sheetViews>
    <sheetView showGridLines="0" workbookViewId="0"/>
  </sheetViews>
  <sheetFormatPr defaultColWidth="9" defaultRowHeight="12.75" x14ac:dyDescent="0.2"/>
  <cols>
    <col min="1" max="1" width="4.75" style="68" customWidth="1"/>
    <col min="2" max="2" width="48.5" style="68" bestFit="1" customWidth="1"/>
    <col min="3" max="19" width="9.125" style="68" customWidth="1"/>
    <col min="20" max="16384" width="9" style="68"/>
  </cols>
  <sheetData>
    <row r="1" spans="2:8" ht="14.25" x14ac:dyDescent="0.2">
      <c r="B1" s="262" t="s">
        <v>151</v>
      </c>
    </row>
    <row r="3" spans="2:8" ht="26.45" customHeight="1" x14ac:dyDescent="0.25">
      <c r="B3" s="374" t="s">
        <v>119</v>
      </c>
      <c r="C3" s="374"/>
      <c r="D3" s="374"/>
      <c r="E3" s="374"/>
      <c r="F3" s="374"/>
      <c r="G3" s="374"/>
      <c r="H3" s="374"/>
    </row>
    <row r="4" spans="2:8" ht="15" x14ac:dyDescent="0.2">
      <c r="B4" s="376" t="s">
        <v>108</v>
      </c>
      <c r="C4" s="376"/>
      <c r="D4" s="376"/>
      <c r="E4" s="376"/>
      <c r="F4" s="376"/>
      <c r="G4" s="376"/>
      <c r="H4" s="356"/>
    </row>
    <row r="25" spans="2:7" x14ac:dyDescent="0.2">
      <c r="C25" s="375"/>
      <c r="D25" s="375"/>
    </row>
    <row r="26" spans="2:7" ht="9.75" customHeight="1" x14ac:dyDescent="0.2"/>
    <row r="27" spans="2:7" x14ac:dyDescent="0.2">
      <c r="B27" s="69" t="s">
        <v>172</v>
      </c>
    </row>
    <row r="31" spans="2:7" s="59" customFormat="1" ht="12" x14ac:dyDescent="0.2">
      <c r="B31" s="263" t="s">
        <v>84</v>
      </c>
    </row>
    <row r="32" spans="2:7" s="59" customFormat="1" ht="12" x14ac:dyDescent="0.2">
      <c r="B32" s="43"/>
      <c r="C32" s="155"/>
      <c r="D32" s="155"/>
      <c r="E32" s="155"/>
      <c r="F32" s="155"/>
      <c r="G32" s="155"/>
    </row>
    <row r="33" spans="1:19" s="59" customFormat="1" ht="12" x14ac:dyDescent="0.2">
      <c r="B33" s="43"/>
      <c r="C33" s="155"/>
      <c r="D33" s="155"/>
      <c r="E33" s="97"/>
      <c r="F33" s="89"/>
      <c r="G33" s="89"/>
    </row>
    <row r="34" spans="1:19" s="59" customFormat="1" ht="12" x14ac:dyDescent="0.2">
      <c r="B34" s="159"/>
      <c r="C34" s="304" t="s">
        <v>55</v>
      </c>
      <c r="D34" s="304" t="s">
        <v>56</v>
      </c>
      <c r="E34" s="291" t="s">
        <v>57</v>
      </c>
      <c r="F34" s="291" t="s">
        <v>58</v>
      </c>
      <c r="G34" s="291" t="s">
        <v>59</v>
      </c>
      <c r="H34" s="291" t="s">
        <v>60</v>
      </c>
      <c r="I34" s="291" t="s">
        <v>3</v>
      </c>
      <c r="J34" s="291" t="s">
        <v>4</v>
      </c>
      <c r="K34" s="291" t="s">
        <v>5</v>
      </c>
      <c r="L34" s="291" t="s">
        <v>6</v>
      </c>
      <c r="M34" s="291" t="s">
        <v>7</v>
      </c>
      <c r="N34" s="291" t="s">
        <v>8</v>
      </c>
      <c r="O34" s="291" t="s">
        <v>98</v>
      </c>
      <c r="P34" s="291" t="s">
        <v>109</v>
      </c>
      <c r="Q34" s="291" t="s">
        <v>126</v>
      </c>
      <c r="R34" s="291" t="s">
        <v>152</v>
      </c>
      <c r="S34" s="291" t="s">
        <v>173</v>
      </c>
    </row>
    <row r="35" spans="1:19" s="59" customFormat="1" ht="12" x14ac:dyDescent="0.2">
      <c r="B35" s="108" t="s">
        <v>144</v>
      </c>
      <c r="C35" s="290">
        <v>3647.12</v>
      </c>
      <c r="D35" s="290">
        <v>3776.076</v>
      </c>
      <c r="E35" s="290">
        <v>3852.5610000000001</v>
      </c>
      <c r="F35" s="290">
        <v>5449.5510000000004</v>
      </c>
      <c r="G35" s="290">
        <v>4022.9389999999999</v>
      </c>
      <c r="H35" s="290">
        <v>3600.3009999999999</v>
      </c>
      <c r="I35" s="290">
        <v>4708.473</v>
      </c>
      <c r="J35" s="290">
        <v>4503.8559999999998</v>
      </c>
      <c r="K35" s="290">
        <v>5945.5510000000004</v>
      </c>
      <c r="L35" s="290">
        <v>7632.4269999999997</v>
      </c>
      <c r="M35" s="290">
        <v>11354.767</v>
      </c>
      <c r="N35" s="290">
        <v>9917.4519999999993</v>
      </c>
      <c r="O35" s="290">
        <v>9284.8349999999991</v>
      </c>
      <c r="P35" s="290">
        <v>5972.3410000000003</v>
      </c>
      <c r="Q35" s="290">
        <v>5234.2820000000002</v>
      </c>
      <c r="R35" s="290">
        <v>5167.76</v>
      </c>
      <c r="S35" s="290">
        <v>5074.46</v>
      </c>
    </row>
    <row r="36" spans="1:19" s="59" customFormat="1" ht="12" x14ac:dyDescent="0.2">
      <c r="B36" s="108" t="s">
        <v>169</v>
      </c>
      <c r="C36" s="290">
        <v>566.18499999999949</v>
      </c>
      <c r="D36" s="290">
        <v>567.27500000000055</v>
      </c>
      <c r="E36" s="290">
        <v>572.84700000000021</v>
      </c>
      <c r="F36" s="290">
        <v>575.81700000000092</v>
      </c>
      <c r="G36" s="290">
        <v>579.84999999999991</v>
      </c>
      <c r="H36" s="290">
        <v>525.3449999999998</v>
      </c>
      <c r="I36" s="290">
        <v>563.89900000000125</v>
      </c>
      <c r="J36" s="290">
        <v>726.69200000000092</v>
      </c>
      <c r="K36" s="290">
        <v>767.70399999999972</v>
      </c>
      <c r="L36" s="290">
        <v>817.38600000000042</v>
      </c>
      <c r="M36" s="290">
        <v>825.91699999999946</v>
      </c>
      <c r="N36" s="290">
        <v>1173.3490000000002</v>
      </c>
      <c r="O36" s="290">
        <v>1873.6090000000004</v>
      </c>
      <c r="P36" s="290">
        <v>2009.6259999999993</v>
      </c>
      <c r="Q36" s="290">
        <v>1811.3029999999999</v>
      </c>
      <c r="R36" s="290">
        <v>1800.1189999999997</v>
      </c>
      <c r="S36" s="290">
        <v>1596.5739999999996</v>
      </c>
    </row>
    <row r="37" spans="1:19" s="59" customFormat="1" ht="12.75" customHeight="1" x14ac:dyDescent="0.2">
      <c r="B37" s="108" t="s">
        <v>170</v>
      </c>
      <c r="C37" s="290">
        <v>18.595669160165524</v>
      </c>
      <c r="D37" s="290">
        <v>18.027198573945093</v>
      </c>
      <c r="E37" s="290">
        <v>18.018103409736892</v>
      </c>
      <c r="F37" s="290">
        <v>22.560410092877316</v>
      </c>
      <c r="G37" s="290">
        <v>17.773587554782846</v>
      </c>
      <c r="H37" s="290">
        <v>16.358189606020073</v>
      </c>
      <c r="I37" s="290">
        <v>20.839495741920263</v>
      </c>
      <c r="J37" s="290">
        <v>18.815295138784599</v>
      </c>
      <c r="K37" s="290">
        <v>22.106732042765902</v>
      </c>
      <c r="L37" s="290">
        <v>26.272527947592572</v>
      </c>
      <c r="M37" s="290">
        <v>30.337298188907706</v>
      </c>
      <c r="N37" s="290">
        <v>26.623598125142706</v>
      </c>
      <c r="O37" s="290">
        <v>25.888566845271644</v>
      </c>
      <c r="P37" s="290">
        <v>18.469046679956474</v>
      </c>
      <c r="Q37" s="290">
        <v>17.367879618862283</v>
      </c>
      <c r="R37" s="290">
        <v>17.129172180030334</v>
      </c>
      <c r="S37" s="290">
        <v>16.065116103887959</v>
      </c>
    </row>
    <row r="38" spans="1:19" s="59" customFormat="1" ht="12.75" customHeight="1" x14ac:dyDescent="0.2">
      <c r="B38" s="43"/>
      <c r="C38" s="151"/>
      <c r="D38" s="152"/>
      <c r="E38" s="98"/>
      <c r="F38" s="136"/>
      <c r="G38" s="84"/>
      <c r="H38" s="70"/>
      <c r="I38" s="81"/>
      <c r="L38" s="83"/>
      <c r="M38" s="230"/>
      <c r="N38" s="231"/>
    </row>
    <row r="39" spans="1:19" s="69" customFormat="1" ht="12.75" customHeight="1" x14ac:dyDescent="0.2">
      <c r="B39" s="4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</row>
    <row r="40" spans="1:19" s="69" customFormat="1" ht="12.75" customHeight="1" x14ac:dyDescent="0.2">
      <c r="B40" s="4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</row>
    <row r="41" spans="1:19" s="69" customFormat="1" ht="12.75" customHeight="1" x14ac:dyDescent="0.2">
      <c r="B41" s="43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</row>
    <row r="42" spans="1:19" s="69" customFormat="1" ht="12.75" customHeight="1" x14ac:dyDescent="0.2">
      <c r="B42" s="43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</row>
    <row r="43" spans="1:19" s="69" customFormat="1" ht="12.75" customHeight="1" x14ac:dyDescent="0.2">
      <c r="B43" s="9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</row>
    <row r="44" spans="1:19" s="69" customFormat="1" ht="12.75" customHeight="1" x14ac:dyDescent="0.2">
      <c r="A44" s="1"/>
      <c r="B44" s="99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</row>
    <row r="45" spans="1:19" s="69" customFormat="1" ht="12.75" customHeight="1" x14ac:dyDescent="0.2">
      <c r="A45" s="1"/>
      <c r="B45" s="99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</row>
    <row r="46" spans="1:19" s="69" customFormat="1" ht="12.75" customHeight="1" x14ac:dyDescent="0.2">
      <c r="A46" s="1"/>
      <c r="B46" s="99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</row>
    <row r="47" spans="1:19" s="69" customFormat="1" ht="12.75" customHeight="1" x14ac:dyDescent="0.2">
      <c r="A47" s="1"/>
      <c r="B47" s="99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</row>
    <row r="48" spans="1:19" s="69" customFormat="1" ht="12.75" customHeight="1" x14ac:dyDescent="0.2">
      <c r="A48" s="1"/>
      <c r="B48" s="99"/>
      <c r="C48" s="100"/>
      <c r="D48" s="101"/>
      <c r="H48" s="72"/>
      <c r="I48" s="73"/>
      <c r="J48" s="74"/>
      <c r="L48" s="75"/>
    </row>
    <row r="49" spans="1:12" s="69" customFormat="1" ht="12.75" customHeight="1" x14ac:dyDescent="0.2">
      <c r="A49" s="1"/>
      <c r="B49" s="99"/>
      <c r="C49" s="100"/>
      <c r="D49" s="101"/>
      <c r="H49" s="72"/>
      <c r="I49" s="73"/>
      <c r="J49" s="74"/>
      <c r="L49" s="75"/>
    </row>
    <row r="50" spans="1:12" s="69" customFormat="1" ht="12.75" customHeight="1" x14ac:dyDescent="0.2">
      <c r="A50" s="1"/>
      <c r="B50" s="99"/>
      <c r="C50" s="100"/>
      <c r="D50" s="101"/>
      <c r="H50" s="72"/>
      <c r="I50" s="73"/>
      <c r="J50" s="74"/>
      <c r="L50" s="75"/>
    </row>
    <row r="51" spans="1:12" s="69" customFormat="1" ht="12.75" customHeight="1" x14ac:dyDescent="0.2">
      <c r="A51" s="1"/>
      <c r="B51" s="99"/>
      <c r="C51" s="100"/>
      <c r="D51" s="101"/>
      <c r="H51" s="72"/>
      <c r="I51" s="73"/>
      <c r="J51" s="74"/>
      <c r="L51" s="75"/>
    </row>
    <row r="52" spans="1:12" s="69" customFormat="1" ht="12.75" customHeight="1" x14ac:dyDescent="0.2">
      <c r="A52" s="1"/>
      <c r="B52" s="99"/>
      <c r="C52" s="100"/>
      <c r="D52" s="101"/>
      <c r="H52" s="72"/>
      <c r="I52" s="73"/>
      <c r="J52" s="74"/>
      <c r="L52" s="75"/>
    </row>
    <row r="53" spans="1:12" s="69" customFormat="1" ht="12.75" customHeight="1" x14ac:dyDescent="0.2">
      <c r="A53" s="1"/>
      <c r="B53" s="99"/>
      <c r="C53" s="100"/>
      <c r="D53" s="102"/>
      <c r="H53" s="72"/>
      <c r="I53" s="73"/>
      <c r="J53" s="74"/>
      <c r="L53" s="75"/>
    </row>
    <row r="54" spans="1:12" s="69" customFormat="1" ht="12.75" customHeight="1" x14ac:dyDescent="0.2">
      <c r="A54" s="1"/>
      <c r="B54" s="99"/>
      <c r="C54" s="100"/>
      <c r="D54" s="102"/>
      <c r="H54" s="72"/>
      <c r="I54" s="73"/>
      <c r="J54" s="74"/>
      <c r="L54" s="75"/>
    </row>
    <row r="55" spans="1:12" s="69" customFormat="1" ht="12.75" customHeight="1" x14ac:dyDescent="0.2">
      <c r="A55" s="1"/>
      <c r="B55" s="99"/>
      <c r="C55" s="100"/>
      <c r="D55" s="102"/>
      <c r="H55" s="72"/>
      <c r="I55" s="73"/>
      <c r="J55" s="74"/>
      <c r="L55" s="75"/>
    </row>
    <row r="56" spans="1:12" s="69" customFormat="1" ht="14.25" x14ac:dyDescent="0.2">
      <c r="A56" s="1"/>
      <c r="B56" s="1"/>
      <c r="C56" s="1"/>
      <c r="D56" s="1"/>
      <c r="H56" s="72"/>
      <c r="I56" s="73"/>
      <c r="J56" s="74"/>
      <c r="L56" s="75"/>
    </row>
    <row r="57" spans="1:12" s="69" customFormat="1" ht="14.25" x14ac:dyDescent="0.2">
      <c r="A57" s="1"/>
      <c r="B57" s="1"/>
      <c r="C57" s="1"/>
      <c r="D57" s="1"/>
      <c r="H57" s="76"/>
      <c r="I57" s="73"/>
      <c r="J57" s="74"/>
      <c r="L57" s="75"/>
    </row>
    <row r="58" spans="1:12" s="69" customFormat="1" ht="14.25" x14ac:dyDescent="0.2">
      <c r="A58" s="1"/>
      <c r="B58" s="1"/>
      <c r="C58" s="1"/>
      <c r="D58" s="1"/>
      <c r="H58" s="76"/>
      <c r="I58" s="73"/>
      <c r="J58" s="74"/>
      <c r="L58" s="75"/>
    </row>
    <row r="59" spans="1:12" s="69" customFormat="1" ht="14.25" x14ac:dyDescent="0.2">
      <c r="A59" s="1"/>
      <c r="B59" s="1"/>
      <c r="C59" s="1"/>
      <c r="D59" s="1"/>
      <c r="H59" s="76"/>
      <c r="I59" s="73"/>
      <c r="J59" s="74"/>
      <c r="L59" s="75"/>
    </row>
    <row r="60" spans="1:12" s="69" customFormat="1" ht="14.25" x14ac:dyDescent="0.2">
      <c r="A60" s="1"/>
      <c r="B60" s="1"/>
      <c r="C60" s="1"/>
      <c r="D60" s="1"/>
      <c r="H60" s="76"/>
      <c r="I60" s="73"/>
      <c r="J60" s="74"/>
      <c r="L60" s="75"/>
    </row>
    <row r="61" spans="1:12" s="69" customFormat="1" ht="14.25" x14ac:dyDescent="0.2">
      <c r="A61" s="1"/>
      <c r="B61" s="1"/>
      <c r="C61" s="1"/>
      <c r="D61" s="1"/>
      <c r="H61" s="76"/>
      <c r="I61" s="73"/>
      <c r="J61" s="74"/>
      <c r="L61" s="75"/>
    </row>
    <row r="62" spans="1:12" ht="14.25" x14ac:dyDescent="0.2">
      <c r="A62" s="1"/>
      <c r="B62" s="1"/>
      <c r="C62" s="1"/>
      <c r="D62" s="1"/>
      <c r="E62" s="69"/>
      <c r="H62" s="77"/>
      <c r="I62" s="78"/>
      <c r="J62" s="79"/>
    </row>
    <row r="63" spans="1:12" ht="14.25" x14ac:dyDescent="0.2">
      <c r="A63" s="1"/>
      <c r="B63" s="1"/>
      <c r="C63" s="1"/>
      <c r="D63" s="1"/>
      <c r="E63" s="69"/>
      <c r="F63" s="69"/>
    </row>
    <row r="64" spans="1:12" x14ac:dyDescent="0.2">
      <c r="B64" s="69"/>
      <c r="C64" s="69"/>
      <c r="E64" s="69"/>
      <c r="F64" s="69"/>
    </row>
    <row r="65" spans="2:6" x14ac:dyDescent="0.2">
      <c r="B65" s="69"/>
      <c r="C65" s="69"/>
      <c r="D65" s="69"/>
      <c r="E65" s="69"/>
      <c r="F65" s="69"/>
    </row>
    <row r="66" spans="2:6" x14ac:dyDescent="0.2">
      <c r="E66" s="69"/>
    </row>
  </sheetData>
  <mergeCells count="3">
    <mergeCell ref="B3:H3"/>
    <mergeCell ref="C25:D25"/>
    <mergeCell ref="B4:H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59"/>
  <sheetViews>
    <sheetView showGridLines="0" zoomScaleNormal="100" workbookViewId="0"/>
  </sheetViews>
  <sheetFormatPr defaultColWidth="9" defaultRowHeight="12.75" x14ac:dyDescent="0.2"/>
  <cols>
    <col min="1" max="1" width="4.625" style="68" customWidth="1"/>
    <col min="2" max="2" width="12.25" style="68" customWidth="1"/>
    <col min="3" max="3" width="10.75" style="68" customWidth="1"/>
    <col min="4" max="4" width="12" style="68" customWidth="1"/>
    <col min="5" max="5" width="14.75" style="68" customWidth="1"/>
    <col min="6" max="6" width="25.75" style="68" customWidth="1"/>
    <col min="7" max="7" width="15.625" style="68" customWidth="1"/>
    <col min="8" max="16384" width="9" style="68"/>
  </cols>
  <sheetData>
    <row r="1" spans="2:8" ht="14.25" x14ac:dyDescent="0.2">
      <c r="B1" s="262" t="s">
        <v>81</v>
      </c>
    </row>
    <row r="3" spans="2:8" ht="15.75" x14ac:dyDescent="0.2">
      <c r="C3" s="361" t="s">
        <v>114</v>
      </c>
      <c r="D3" s="361"/>
      <c r="E3" s="361"/>
      <c r="F3" s="361"/>
      <c r="G3" s="131"/>
      <c r="H3" s="131"/>
    </row>
    <row r="4" spans="2:8" ht="15" x14ac:dyDescent="0.2">
      <c r="C4" s="378" t="s">
        <v>109</v>
      </c>
      <c r="D4" s="378"/>
      <c r="E4" s="378"/>
      <c r="F4" s="378"/>
      <c r="G4" s="132"/>
      <c r="H4" s="132"/>
    </row>
    <row r="5" spans="2:8" ht="15" x14ac:dyDescent="0.2">
      <c r="B5" s="376"/>
      <c r="C5" s="376"/>
      <c r="D5" s="376"/>
      <c r="E5" s="376"/>
      <c r="F5" s="376"/>
      <c r="G5" s="376"/>
      <c r="H5" s="376"/>
    </row>
    <row r="27" spans="2:13" x14ac:dyDescent="0.2">
      <c r="B27" s="59"/>
      <c r="C27" s="59"/>
      <c r="D27" s="59"/>
      <c r="E27" s="59"/>
      <c r="F27" s="59"/>
    </row>
    <row r="28" spans="2:13" x14ac:dyDescent="0.2">
      <c r="B28" s="379" t="s">
        <v>115</v>
      </c>
      <c r="C28" s="370"/>
      <c r="D28" s="370"/>
      <c r="E28" s="370"/>
      <c r="F28" s="69"/>
    </row>
    <row r="29" spans="2:13" s="69" customFormat="1" ht="11.25" x14ac:dyDescent="0.2">
      <c r="B29" s="69" t="s">
        <v>116</v>
      </c>
      <c r="C29" s="260"/>
      <c r="E29" s="261"/>
    </row>
    <row r="30" spans="2:13" s="69" customFormat="1" ht="11.25" x14ac:dyDescent="0.2">
      <c r="B30" s="377" t="s">
        <v>82</v>
      </c>
      <c r="C30" s="370"/>
      <c r="D30" s="370"/>
      <c r="E30" s="370"/>
      <c r="F30" s="370"/>
      <c r="H30" s="71"/>
      <c r="I30" s="72"/>
      <c r="J30" s="73"/>
      <c r="K30" s="74"/>
      <c r="M30" s="75"/>
    </row>
    <row r="31" spans="2:13" s="69" customFormat="1" ht="12" x14ac:dyDescent="0.2">
      <c r="B31" s="43"/>
      <c r="C31" s="70"/>
      <c r="E31" s="70"/>
      <c r="F31" s="59"/>
      <c r="H31" s="71"/>
      <c r="I31" s="72"/>
      <c r="J31" s="73"/>
      <c r="K31" s="74"/>
      <c r="M31" s="75"/>
    </row>
    <row r="32" spans="2:13" s="59" customFormat="1" ht="12" x14ac:dyDescent="0.2">
      <c r="B32" s="45" t="s">
        <v>112</v>
      </c>
      <c r="C32" s="70"/>
      <c r="E32" s="70"/>
      <c r="H32" s="84"/>
      <c r="I32" s="70"/>
      <c r="J32" s="81"/>
      <c r="K32" s="82"/>
      <c r="M32" s="83"/>
    </row>
    <row r="33" spans="2:13" s="59" customFormat="1" ht="12" x14ac:dyDescent="0.2">
      <c r="B33" s="43"/>
      <c r="C33" s="308" t="s">
        <v>109</v>
      </c>
      <c r="D33" s="61" t="s">
        <v>109</v>
      </c>
      <c r="E33" s="70"/>
      <c r="H33" s="84"/>
      <c r="I33" s="70"/>
      <c r="J33" s="81"/>
      <c r="K33" s="82"/>
      <c r="M33" s="83"/>
    </row>
    <row r="34" spans="2:13" s="59" customFormat="1" ht="12" x14ac:dyDescent="0.2">
      <c r="B34" s="43"/>
      <c r="C34" s="309" t="s">
        <v>25</v>
      </c>
      <c r="D34" s="291" t="s">
        <v>167</v>
      </c>
      <c r="E34" s="70"/>
      <c r="H34" s="84"/>
      <c r="I34" s="70"/>
      <c r="J34" s="81"/>
      <c r="K34" s="82"/>
      <c r="M34" s="83"/>
    </row>
    <row r="35" spans="2:13" s="59" customFormat="1" x14ac:dyDescent="0.2">
      <c r="B35" s="288" t="s">
        <v>96</v>
      </c>
      <c r="C35" s="347">
        <v>9598.4219999999987</v>
      </c>
      <c r="D35" s="328">
        <v>0.57329151200929596</v>
      </c>
      <c r="E35" s="345"/>
      <c r="F35" s="346"/>
      <c r="H35" s="84"/>
      <c r="I35" s="70"/>
      <c r="J35" s="81"/>
      <c r="K35" s="82"/>
      <c r="M35" s="83"/>
    </row>
    <row r="36" spans="2:13" s="59" customFormat="1" x14ac:dyDescent="0.2">
      <c r="B36" s="258" t="s">
        <v>61</v>
      </c>
      <c r="C36" s="347">
        <v>6484.2262084718632</v>
      </c>
      <c r="D36" s="328">
        <v>0.38728781119074984</v>
      </c>
      <c r="E36" s="345"/>
      <c r="F36" s="346"/>
      <c r="H36" s="84"/>
      <c r="I36" s="70"/>
      <c r="J36" s="81"/>
      <c r="K36" s="82"/>
      <c r="M36" s="83"/>
    </row>
    <row r="37" spans="2:13" s="59" customFormat="1" x14ac:dyDescent="0.2">
      <c r="B37" s="258" t="s">
        <v>117</v>
      </c>
      <c r="C37" s="347">
        <v>660.00655867662999</v>
      </c>
      <c r="D37" s="328">
        <v>3.9420662892273063E-2</v>
      </c>
      <c r="E37" s="345"/>
      <c r="F37" s="346"/>
      <c r="H37" s="84"/>
      <c r="I37" s="70"/>
      <c r="J37" s="81"/>
      <c r="K37" s="82"/>
      <c r="M37" s="83"/>
    </row>
    <row r="38" spans="2:13" s="59" customFormat="1" x14ac:dyDescent="0.2">
      <c r="B38" s="259" t="s">
        <v>20</v>
      </c>
      <c r="C38" s="347">
        <v>16742.654767148491</v>
      </c>
      <c r="D38" s="328">
        <v>0.99999998609231888</v>
      </c>
      <c r="E38" s="345"/>
      <c r="F38" s="346"/>
      <c r="H38" s="84"/>
      <c r="I38" s="70"/>
      <c r="J38" s="81"/>
      <c r="K38" s="82"/>
      <c r="M38" s="83"/>
    </row>
    <row r="39" spans="2:13" s="69" customFormat="1" ht="12" x14ac:dyDescent="0.2">
      <c r="B39" s="43"/>
      <c r="C39" s="70"/>
      <c r="E39" s="70"/>
      <c r="F39" s="59"/>
      <c r="H39" s="71"/>
      <c r="I39" s="72"/>
      <c r="J39" s="73"/>
      <c r="K39" s="74"/>
      <c r="M39" s="75"/>
    </row>
    <row r="40" spans="2:13" s="69" customFormat="1" ht="12" x14ac:dyDescent="0.2">
      <c r="B40" s="43"/>
      <c r="D40" s="82"/>
      <c r="E40" s="70"/>
      <c r="F40" s="59"/>
      <c r="H40" s="71"/>
      <c r="I40" s="72"/>
      <c r="J40" s="73"/>
      <c r="K40" s="74"/>
      <c r="M40" s="75"/>
    </row>
    <row r="41" spans="2:13" s="69" customFormat="1" ht="12" x14ac:dyDescent="0.2">
      <c r="B41" s="43"/>
      <c r="C41" s="82"/>
      <c r="D41" s="82"/>
      <c r="E41" s="70"/>
      <c r="F41" s="59"/>
      <c r="H41" s="71"/>
      <c r="I41" s="72"/>
      <c r="J41" s="73"/>
      <c r="K41" s="74"/>
      <c r="M41" s="75"/>
    </row>
    <row r="42" spans="2:13" s="69" customFormat="1" ht="12" x14ac:dyDescent="0.2">
      <c r="B42" s="43"/>
      <c r="C42" s="82"/>
      <c r="D42" s="82"/>
      <c r="E42" s="70"/>
      <c r="F42" s="59"/>
      <c r="H42" s="71"/>
      <c r="I42" s="72"/>
      <c r="J42" s="73"/>
      <c r="K42" s="74"/>
      <c r="M42" s="75"/>
    </row>
    <row r="43" spans="2:13" s="69" customFormat="1" ht="12" x14ac:dyDescent="0.2">
      <c r="B43" s="43"/>
      <c r="C43" s="82"/>
      <c r="D43" s="82"/>
      <c r="E43" s="70"/>
      <c r="F43" s="59"/>
      <c r="H43" s="71"/>
      <c r="I43" s="72"/>
      <c r="J43" s="73"/>
      <c r="K43" s="74"/>
      <c r="M43" s="75"/>
    </row>
    <row r="44" spans="2:13" s="69" customFormat="1" ht="12" x14ac:dyDescent="0.2">
      <c r="B44" s="43"/>
      <c r="C44" s="70"/>
      <c r="E44" s="70"/>
      <c r="F44" s="59"/>
      <c r="H44" s="71"/>
      <c r="I44" s="72"/>
      <c r="J44" s="73"/>
      <c r="K44" s="74"/>
      <c r="M44" s="75"/>
    </row>
    <row r="45" spans="2:13" s="69" customFormat="1" ht="12" x14ac:dyDescent="0.2">
      <c r="B45" s="43"/>
      <c r="C45" s="70"/>
      <c r="E45" s="70"/>
      <c r="F45" s="59"/>
      <c r="H45" s="71"/>
      <c r="I45" s="72"/>
      <c r="J45" s="73"/>
      <c r="K45" s="74"/>
      <c r="M45" s="75"/>
    </row>
    <row r="46" spans="2:13" s="69" customFormat="1" ht="12" x14ac:dyDescent="0.2">
      <c r="B46" s="43"/>
      <c r="C46" s="81"/>
      <c r="E46" s="70"/>
      <c r="F46" s="59"/>
      <c r="H46" s="71"/>
      <c r="I46" s="72"/>
      <c r="J46" s="73"/>
      <c r="K46" s="74"/>
      <c r="M46" s="75"/>
    </row>
    <row r="47" spans="2:13" s="69" customFormat="1" ht="12" x14ac:dyDescent="0.2">
      <c r="B47" s="43"/>
      <c r="C47" s="62"/>
      <c r="E47" s="59"/>
      <c r="F47" s="59"/>
      <c r="H47" s="71"/>
      <c r="I47" s="72"/>
      <c r="J47" s="73"/>
      <c r="K47" s="74"/>
      <c r="M47" s="75"/>
    </row>
    <row r="48" spans="2:13" s="69" customFormat="1" ht="12" x14ac:dyDescent="0.2">
      <c r="B48" s="43"/>
      <c r="C48" s="62"/>
      <c r="E48" s="59"/>
      <c r="F48" s="59"/>
      <c r="H48" s="71"/>
      <c r="I48" s="76"/>
      <c r="J48" s="73"/>
      <c r="K48" s="74"/>
      <c r="M48" s="75"/>
    </row>
    <row r="49" spans="2:13" s="69" customFormat="1" ht="12" x14ac:dyDescent="0.2">
      <c r="B49" s="43"/>
      <c r="C49" s="81"/>
      <c r="E49" s="59"/>
      <c r="F49" s="59"/>
      <c r="H49" s="71"/>
      <c r="I49" s="76"/>
      <c r="J49" s="73"/>
      <c r="K49" s="74"/>
      <c r="M49" s="75"/>
    </row>
    <row r="50" spans="2:13" s="69" customFormat="1" ht="12" x14ac:dyDescent="0.2">
      <c r="B50" s="43"/>
      <c r="C50" s="62"/>
      <c r="E50" s="59"/>
      <c r="F50" s="59"/>
      <c r="H50" s="71"/>
      <c r="I50" s="76"/>
      <c r="J50" s="73"/>
      <c r="K50" s="74"/>
      <c r="M50" s="75"/>
    </row>
    <row r="51" spans="2:13" s="69" customFormat="1" ht="12" x14ac:dyDescent="0.2">
      <c r="B51" s="43"/>
      <c r="C51" s="62"/>
      <c r="E51" s="59"/>
      <c r="F51" s="59"/>
      <c r="H51" s="344"/>
      <c r="I51" s="76"/>
      <c r="J51" s="73"/>
      <c r="K51" s="74"/>
      <c r="M51" s="75"/>
    </row>
    <row r="52" spans="2:13" s="69" customFormat="1" ht="12" x14ac:dyDescent="0.2">
      <c r="B52" s="43"/>
      <c r="C52" s="62"/>
      <c r="E52" s="59"/>
      <c r="F52" s="59"/>
      <c r="H52" s="344"/>
      <c r="I52" s="76"/>
      <c r="J52" s="73"/>
      <c r="K52" s="74"/>
      <c r="M52" s="75"/>
    </row>
    <row r="53" spans="2:13" x14ac:dyDescent="0.2">
      <c r="B53" s="43"/>
      <c r="C53" s="62"/>
      <c r="E53" s="59"/>
      <c r="F53" s="59"/>
      <c r="G53" s="69"/>
      <c r="H53" s="71"/>
      <c r="I53" s="77"/>
      <c r="J53" s="78"/>
      <c r="K53" s="79"/>
    </row>
    <row r="54" spans="2:13" x14ac:dyDescent="0.2">
      <c r="B54" s="43"/>
      <c r="C54" s="66"/>
      <c r="D54" s="62"/>
      <c r="E54" s="59"/>
      <c r="F54" s="59"/>
      <c r="G54" s="69"/>
    </row>
    <row r="55" spans="2:13" x14ac:dyDescent="0.2">
      <c r="B55" s="43"/>
      <c r="C55" s="59"/>
      <c r="D55" s="59"/>
      <c r="E55" s="59"/>
      <c r="F55" s="59"/>
      <c r="G55" s="69"/>
    </row>
    <row r="56" spans="2:13" x14ac:dyDescent="0.2">
      <c r="B56" s="43"/>
      <c r="C56" s="62"/>
      <c r="D56" s="59"/>
      <c r="E56" s="59"/>
      <c r="F56" s="59"/>
      <c r="G56" s="69"/>
    </row>
    <row r="57" spans="2:13" x14ac:dyDescent="0.2">
      <c r="B57" s="59"/>
      <c r="C57" s="59"/>
      <c r="D57" s="59"/>
      <c r="E57" s="59"/>
      <c r="F57" s="59"/>
    </row>
    <row r="58" spans="2:13" x14ac:dyDescent="0.2">
      <c r="B58" s="59"/>
      <c r="C58" s="59"/>
      <c r="D58" s="59"/>
      <c r="E58" s="59"/>
      <c r="F58" s="59"/>
    </row>
    <row r="59" spans="2:13" x14ac:dyDescent="0.2">
      <c r="C59" s="80"/>
    </row>
  </sheetData>
  <mergeCells count="5">
    <mergeCell ref="B30:F30"/>
    <mergeCell ref="B5:H5"/>
    <mergeCell ref="C3:F3"/>
    <mergeCell ref="C4:F4"/>
    <mergeCell ref="B28:E28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72"/>
  <sheetViews>
    <sheetView showGridLines="0" workbookViewId="0"/>
  </sheetViews>
  <sheetFormatPr defaultColWidth="9" defaultRowHeight="12.75" x14ac:dyDescent="0.2"/>
  <cols>
    <col min="1" max="1" width="10.25" style="68" customWidth="1"/>
    <col min="2" max="6" width="13.125" style="68" customWidth="1"/>
    <col min="7" max="7" width="12.5" style="68" customWidth="1"/>
    <col min="8" max="11" width="9" style="68"/>
    <col min="12" max="12" width="28.125" style="68" bestFit="1" customWidth="1"/>
    <col min="13" max="16384" width="9" style="68"/>
  </cols>
  <sheetData>
    <row r="1" spans="2:7" ht="14.25" x14ac:dyDescent="0.2">
      <c r="B1" s="262" t="s">
        <v>83</v>
      </c>
    </row>
    <row r="3" spans="2:7" ht="30" customHeight="1" x14ac:dyDescent="0.25">
      <c r="B3" s="374" t="s">
        <v>175</v>
      </c>
      <c r="C3" s="380"/>
      <c r="D3" s="380"/>
      <c r="E3" s="380"/>
      <c r="F3" s="380"/>
      <c r="G3" s="380"/>
    </row>
    <row r="4" spans="2:7" ht="15" x14ac:dyDescent="0.2">
      <c r="B4" s="381"/>
      <c r="C4" s="376"/>
      <c r="D4" s="376"/>
      <c r="E4" s="376"/>
      <c r="F4" s="376"/>
      <c r="G4" s="376"/>
    </row>
    <row r="5" spans="2:7" ht="15" x14ac:dyDescent="0.2">
      <c r="B5" s="376"/>
      <c r="C5" s="376"/>
      <c r="D5" s="376"/>
      <c r="E5" s="376"/>
      <c r="F5" s="376"/>
      <c r="G5" s="376"/>
    </row>
    <row r="29" spans="2:6" s="59" customFormat="1" ht="14.25" customHeight="1" x14ac:dyDescent="0.2">
      <c r="B29" s="372"/>
      <c r="C29" s="372"/>
      <c r="D29" s="372"/>
      <c r="E29" s="372"/>
      <c r="F29" s="372"/>
    </row>
    <row r="30" spans="2:6" s="59" customFormat="1" ht="14.25" customHeight="1" x14ac:dyDescent="0.2">
      <c r="B30" s="372" t="s">
        <v>171</v>
      </c>
      <c r="C30" s="372"/>
      <c r="D30" s="372"/>
      <c r="E30" s="372"/>
      <c r="F30" s="372"/>
    </row>
    <row r="31" spans="2:6" s="59" customFormat="1" ht="15" customHeight="1" x14ac:dyDescent="0.2">
      <c r="B31" s="372"/>
      <c r="C31" s="372"/>
      <c r="D31" s="372"/>
      <c r="E31" s="372"/>
      <c r="F31" s="372"/>
    </row>
    <row r="32" spans="2:6" s="59" customFormat="1" ht="12" x14ac:dyDescent="0.2"/>
    <row r="33" spans="2:13" s="59" customFormat="1" ht="12" x14ac:dyDescent="0.2">
      <c r="B33" s="36" t="s">
        <v>50</v>
      </c>
      <c r="C33" s="86"/>
      <c r="D33" s="86"/>
    </row>
    <row r="34" spans="2:13" s="59" customFormat="1" ht="12" x14ac:dyDescent="0.2">
      <c r="B34" s="36"/>
      <c r="C34" s="86"/>
      <c r="D34" s="86"/>
    </row>
    <row r="35" spans="2:13" s="59" customFormat="1" ht="24" x14ac:dyDescent="0.2">
      <c r="B35" s="314"/>
      <c r="C35" s="164" t="s">
        <v>97</v>
      </c>
      <c r="D35" s="165" t="s">
        <v>129</v>
      </c>
      <c r="E35" s="166" t="s">
        <v>130</v>
      </c>
      <c r="F35" s="166" t="s">
        <v>131</v>
      </c>
    </row>
    <row r="36" spans="2:13" s="59" customFormat="1" ht="12" x14ac:dyDescent="0.2">
      <c r="B36" s="162" t="s">
        <v>98</v>
      </c>
      <c r="C36" s="313">
        <v>6.352641422414977</v>
      </c>
      <c r="D36" s="313">
        <v>9.0074117558391595</v>
      </c>
      <c r="E36" s="313">
        <v>6.352641422414977</v>
      </c>
      <c r="F36" s="313">
        <v>2.6547703334241826</v>
      </c>
      <c r="H36" s="167"/>
    </row>
    <row r="37" spans="2:13" s="59" customFormat="1" ht="12" x14ac:dyDescent="0.2">
      <c r="B37" s="161" t="s">
        <v>109</v>
      </c>
      <c r="C37" s="313">
        <v>6.4842262084718634</v>
      </c>
      <c r="D37" s="313">
        <v>9.2628347209771746</v>
      </c>
      <c r="E37" s="313">
        <v>6.4842262084718634</v>
      </c>
      <c r="F37" s="313">
        <v>2.7786085125053113</v>
      </c>
    </row>
    <row r="38" spans="2:13" s="59" customFormat="1" ht="12" x14ac:dyDescent="0.2">
      <c r="B38" s="162" t="s">
        <v>126</v>
      </c>
      <c r="C38" s="313">
        <v>7.1790672466018277</v>
      </c>
      <c r="D38" s="313">
        <v>9.5720896621357667</v>
      </c>
      <c r="E38" s="313">
        <v>7.1790672466018277</v>
      </c>
      <c r="F38" s="313">
        <v>2.3930224155339381</v>
      </c>
    </row>
    <row r="39" spans="2:13" s="59" customFormat="1" ht="12" x14ac:dyDescent="0.2">
      <c r="B39" s="162" t="s">
        <v>152</v>
      </c>
      <c r="C39" s="313">
        <v>7.5351188524587398</v>
      </c>
      <c r="D39" s="313">
        <v>10.03654519661179</v>
      </c>
      <c r="E39" s="313">
        <v>7.5351188524587398</v>
      </c>
      <c r="F39" s="313">
        <v>2.5014263441530513</v>
      </c>
      <c r="G39" s="149"/>
      <c r="H39" s="127"/>
    </row>
    <row r="40" spans="2:13" s="59" customFormat="1" ht="12" x14ac:dyDescent="0.2">
      <c r="B40" s="162" t="s">
        <v>173</v>
      </c>
      <c r="C40" s="313">
        <v>8.9070603393714514</v>
      </c>
      <c r="D40" s="313">
        <v>10.539798632729694</v>
      </c>
      <c r="E40" s="313">
        <v>8.9070603393714514</v>
      </c>
      <c r="F40" s="313">
        <v>1.6327382933582413</v>
      </c>
      <c r="G40" s="127"/>
      <c r="H40" s="127"/>
    </row>
    <row r="41" spans="2:13" s="59" customFormat="1" ht="12" x14ac:dyDescent="0.2">
      <c r="B41" s="162"/>
      <c r="C41" s="163"/>
      <c r="D41" s="163"/>
      <c r="E41" s="163"/>
      <c r="F41" s="163"/>
      <c r="H41" s="127"/>
      <c r="I41" s="127"/>
    </row>
    <row r="42" spans="2:13" s="59" customFormat="1" ht="12" x14ac:dyDescent="0.2">
      <c r="B42" s="153"/>
      <c r="C42" s="141"/>
      <c r="D42" s="141"/>
      <c r="E42" s="141"/>
      <c r="F42" s="141"/>
      <c r="G42" s="141"/>
      <c r="H42" s="127"/>
      <c r="I42" s="127"/>
    </row>
    <row r="43" spans="2:13" s="59" customFormat="1" ht="12" x14ac:dyDescent="0.2">
      <c r="C43" s="141"/>
      <c r="D43" s="141"/>
      <c r="E43" s="141"/>
      <c r="F43" s="141"/>
      <c r="G43" s="141"/>
      <c r="H43" s="127"/>
      <c r="I43" s="127"/>
      <c r="J43" s="82"/>
      <c r="M43" s="82"/>
    </row>
    <row r="44" spans="2:13" s="59" customFormat="1" ht="12" x14ac:dyDescent="0.2">
      <c r="C44" s="141"/>
      <c r="D44" s="141"/>
      <c r="E44" s="141"/>
      <c r="F44" s="141"/>
      <c r="G44" s="141"/>
      <c r="H44" s="70"/>
      <c r="I44" s="81"/>
      <c r="J44" s="82"/>
      <c r="L44" s="83"/>
    </row>
    <row r="45" spans="2:13" s="59" customFormat="1" ht="12" x14ac:dyDescent="0.2">
      <c r="C45" s="141"/>
      <c r="D45" s="141"/>
      <c r="E45" s="141"/>
      <c r="F45" s="141"/>
      <c r="G45" s="141"/>
      <c r="H45" s="70"/>
      <c r="I45" s="81"/>
      <c r="J45" s="82"/>
      <c r="L45" s="83"/>
    </row>
    <row r="46" spans="2:13" s="59" customFormat="1" ht="12" x14ac:dyDescent="0.2">
      <c r="C46" s="141"/>
      <c r="D46" s="141"/>
      <c r="E46" s="141"/>
      <c r="F46" s="141"/>
      <c r="G46" s="141"/>
      <c r="H46" s="70"/>
      <c r="I46" s="81"/>
      <c r="J46" s="82"/>
      <c r="L46" s="83"/>
    </row>
    <row r="47" spans="2:13" s="59" customFormat="1" ht="12" x14ac:dyDescent="0.2">
      <c r="C47" s="167"/>
      <c r="D47" s="167"/>
      <c r="E47" s="167"/>
      <c r="F47" s="265"/>
      <c r="G47" s="227"/>
      <c r="H47" s="70"/>
      <c r="I47" s="81"/>
      <c r="J47" s="82"/>
      <c r="L47" s="83"/>
    </row>
    <row r="48" spans="2:13" s="59" customFormat="1" ht="12" x14ac:dyDescent="0.2">
      <c r="C48" s="167"/>
      <c r="D48" s="167"/>
      <c r="E48" s="167"/>
      <c r="F48" s="265"/>
      <c r="G48" s="227"/>
      <c r="H48" s="70"/>
      <c r="I48" s="81"/>
      <c r="J48" s="82"/>
      <c r="L48" s="83"/>
    </row>
    <row r="49" spans="3:12" s="59" customFormat="1" ht="12" x14ac:dyDescent="0.2">
      <c r="C49" s="167"/>
      <c r="D49" s="167"/>
      <c r="E49" s="265"/>
      <c r="F49" s="265"/>
      <c r="G49" s="227"/>
      <c r="H49" s="70"/>
      <c r="I49" s="81"/>
      <c r="J49" s="82"/>
      <c r="L49" s="83"/>
    </row>
    <row r="50" spans="3:12" s="59" customFormat="1" ht="12" x14ac:dyDescent="0.2">
      <c r="C50" s="167"/>
      <c r="D50" s="167"/>
      <c r="E50" s="265"/>
      <c r="F50" s="265"/>
      <c r="G50" s="227"/>
      <c r="H50" s="70"/>
      <c r="I50" s="81"/>
      <c r="J50" s="82"/>
      <c r="L50" s="83"/>
    </row>
    <row r="51" spans="3:12" s="59" customFormat="1" ht="12" x14ac:dyDescent="0.2">
      <c r="C51" s="167"/>
      <c r="D51" s="167"/>
      <c r="E51" s="265"/>
      <c r="F51" s="265"/>
      <c r="G51" s="227"/>
      <c r="H51" s="70"/>
      <c r="I51" s="81"/>
      <c r="J51" s="82"/>
      <c r="L51" s="83"/>
    </row>
    <row r="52" spans="3:12" s="59" customFormat="1" ht="12" x14ac:dyDescent="0.2">
      <c r="E52" s="265"/>
      <c r="F52" s="265"/>
      <c r="G52" s="227"/>
      <c r="H52" s="70"/>
      <c r="I52" s="81"/>
      <c r="J52" s="82"/>
      <c r="L52" s="83"/>
    </row>
    <row r="53" spans="3:12" s="59" customFormat="1" ht="12" x14ac:dyDescent="0.2">
      <c r="E53" s="265"/>
      <c r="F53" s="265"/>
      <c r="G53" s="227"/>
      <c r="H53" s="70"/>
      <c r="I53" s="81"/>
      <c r="J53" s="82"/>
      <c r="L53" s="83"/>
    </row>
    <row r="54" spans="3:12" s="59" customFormat="1" ht="12" x14ac:dyDescent="0.2">
      <c r="E54" s="265"/>
      <c r="H54" s="70"/>
      <c r="I54" s="81"/>
      <c r="J54" s="82"/>
      <c r="L54" s="83"/>
    </row>
    <row r="55" spans="3:12" s="59" customFormat="1" ht="12" x14ac:dyDescent="0.2">
      <c r="H55" s="70"/>
      <c r="I55" s="81"/>
      <c r="J55" s="82"/>
      <c r="L55" s="83"/>
    </row>
    <row r="56" spans="3:12" s="59" customFormat="1" ht="12" x14ac:dyDescent="0.2">
      <c r="H56" s="70"/>
      <c r="I56" s="81"/>
      <c r="J56" s="82"/>
      <c r="L56" s="83"/>
    </row>
    <row r="57" spans="3:12" s="59" customFormat="1" ht="12" x14ac:dyDescent="0.2">
      <c r="H57" s="70"/>
      <c r="I57" s="81"/>
      <c r="J57" s="82"/>
      <c r="L57" s="83"/>
    </row>
    <row r="58" spans="3:12" s="59" customFormat="1" ht="12" x14ac:dyDescent="0.2">
      <c r="H58" s="70"/>
      <c r="I58" s="81"/>
      <c r="J58" s="82"/>
      <c r="L58" s="83"/>
    </row>
    <row r="59" spans="3:12" s="59" customFormat="1" ht="12" x14ac:dyDescent="0.2">
      <c r="H59" s="70"/>
      <c r="I59" s="81"/>
      <c r="J59" s="82"/>
      <c r="L59" s="83"/>
    </row>
    <row r="60" spans="3:12" s="59" customFormat="1" ht="12" x14ac:dyDescent="0.2">
      <c r="H60" s="70"/>
      <c r="I60" s="81"/>
      <c r="J60" s="82"/>
      <c r="L60" s="83"/>
    </row>
    <row r="61" spans="3:12" s="59" customFormat="1" ht="12" x14ac:dyDescent="0.2">
      <c r="H61" s="70"/>
      <c r="I61" s="81"/>
      <c r="J61" s="82"/>
      <c r="L61" s="83"/>
    </row>
    <row r="62" spans="3:12" s="59" customFormat="1" ht="12" x14ac:dyDescent="0.2">
      <c r="H62" s="85"/>
      <c r="I62" s="81"/>
      <c r="J62" s="82"/>
      <c r="L62" s="83"/>
    </row>
    <row r="63" spans="3:12" s="59" customFormat="1" ht="12" x14ac:dyDescent="0.2">
      <c r="H63" s="85"/>
      <c r="I63" s="81"/>
      <c r="J63" s="82"/>
      <c r="L63" s="83"/>
    </row>
    <row r="64" spans="3:12" s="59" customFormat="1" ht="12" x14ac:dyDescent="0.2">
      <c r="H64" s="85"/>
      <c r="I64" s="81"/>
      <c r="J64" s="82"/>
      <c r="L64" s="83"/>
    </row>
    <row r="65" spans="2:12" s="59" customFormat="1" ht="12" x14ac:dyDescent="0.2">
      <c r="H65" s="85"/>
      <c r="I65" s="81"/>
      <c r="J65" s="82"/>
      <c r="L65" s="83"/>
    </row>
    <row r="66" spans="2:12" s="59" customFormat="1" ht="12" x14ac:dyDescent="0.2">
      <c r="H66" s="85"/>
      <c r="I66" s="81"/>
      <c r="J66" s="82"/>
      <c r="L66" s="83"/>
    </row>
    <row r="67" spans="2:12" s="59" customFormat="1" ht="12" x14ac:dyDescent="0.2">
      <c r="H67" s="85"/>
      <c r="I67" s="81"/>
      <c r="J67" s="82"/>
    </row>
    <row r="68" spans="2:12" s="59" customFormat="1" ht="12" x14ac:dyDescent="0.2"/>
    <row r="69" spans="2:12" s="59" customFormat="1" x14ac:dyDescent="0.2">
      <c r="B69" s="69"/>
      <c r="C69" s="87"/>
      <c r="D69" s="69"/>
      <c r="E69" s="69"/>
      <c r="F69" s="69"/>
      <c r="G69" s="68"/>
    </row>
    <row r="70" spans="2:12" x14ac:dyDescent="0.2">
      <c r="F70" s="69"/>
    </row>
    <row r="72" spans="2:12" x14ac:dyDescent="0.2">
      <c r="C72" s="80"/>
    </row>
  </sheetData>
  <mergeCells count="6">
    <mergeCell ref="B31:F31"/>
    <mergeCell ref="B3:G3"/>
    <mergeCell ref="B4:G4"/>
    <mergeCell ref="B5:G5"/>
    <mergeCell ref="B29:F29"/>
    <mergeCell ref="B30:F30"/>
  </mergeCells>
  <phoneticPr fontId="10" type="noConversion"/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F2A6-F6BA-46BA-87E7-CD20ED58CD3E}">
  <dimension ref="B1:M99"/>
  <sheetViews>
    <sheetView showGridLines="0" workbookViewId="0"/>
  </sheetViews>
  <sheetFormatPr defaultColWidth="9" defaultRowHeight="12.75" x14ac:dyDescent="0.2"/>
  <cols>
    <col min="1" max="1" width="4.625" style="68" customWidth="1"/>
    <col min="2" max="2" width="16.875" style="68" bestFit="1" customWidth="1"/>
    <col min="3" max="10" width="8.75" style="68" customWidth="1"/>
    <col min="11" max="11" width="6" style="68" bestFit="1" customWidth="1"/>
    <col min="12" max="16384" width="9" style="68"/>
  </cols>
  <sheetData>
    <row r="1" spans="2:13" ht="14.25" x14ac:dyDescent="0.2">
      <c r="B1" s="262" t="s">
        <v>85</v>
      </c>
    </row>
    <row r="3" spans="2:13" ht="15.75" customHeight="1" x14ac:dyDescent="0.25">
      <c r="B3" s="374" t="s">
        <v>176</v>
      </c>
      <c r="C3" s="374"/>
      <c r="D3" s="374"/>
      <c r="E3" s="374"/>
      <c r="F3" s="374"/>
      <c r="G3" s="374"/>
      <c r="H3" s="374"/>
      <c r="I3" s="374"/>
      <c r="J3" s="374"/>
      <c r="K3" s="103"/>
      <c r="L3" s="103"/>
      <c r="M3" s="103"/>
    </row>
    <row r="4" spans="2:13" ht="15.75" x14ac:dyDescent="0.25">
      <c r="B4" s="374" t="s">
        <v>109</v>
      </c>
      <c r="C4" s="382"/>
      <c r="D4" s="382"/>
      <c r="E4" s="382"/>
      <c r="F4" s="382"/>
      <c r="G4" s="382"/>
      <c r="H4" s="382"/>
      <c r="I4" s="382"/>
      <c r="J4" s="382"/>
    </row>
    <row r="27" spans="2:12" x14ac:dyDescent="0.2">
      <c r="B27" s="372"/>
      <c r="C27" s="372"/>
      <c r="D27" s="372"/>
      <c r="E27" s="372"/>
      <c r="F27" s="372"/>
      <c r="G27" s="372"/>
      <c r="H27" s="372"/>
      <c r="I27" s="372"/>
      <c r="J27" s="372"/>
      <c r="K27" s="372"/>
    </row>
    <row r="28" spans="2:12" s="59" customFormat="1" ht="12.75" customHeight="1" x14ac:dyDescent="0.2">
      <c r="L28" s="89"/>
    </row>
    <row r="29" spans="2:12" s="59" customFormat="1" ht="12" x14ac:dyDescent="0.2">
      <c r="B29" s="92"/>
      <c r="C29" s="94"/>
      <c r="D29" s="150"/>
      <c r="E29" s="94"/>
      <c r="F29" s="94"/>
      <c r="G29" s="94"/>
      <c r="H29" s="94"/>
      <c r="I29" s="94"/>
      <c r="J29" s="94"/>
      <c r="K29" s="128"/>
      <c r="L29" s="128"/>
    </row>
    <row r="30" spans="2:12" s="59" customFormat="1" ht="12" x14ac:dyDescent="0.2">
      <c r="B30" s="168"/>
      <c r="C30" s="94"/>
      <c r="D30" s="150"/>
      <c r="E30" s="94"/>
      <c r="F30" s="94"/>
      <c r="G30" s="94"/>
      <c r="H30" s="94"/>
      <c r="I30" s="94"/>
      <c r="J30" s="94"/>
      <c r="K30" s="128"/>
      <c r="L30" s="128"/>
    </row>
    <row r="31" spans="2:12" s="59" customFormat="1" ht="12" x14ac:dyDescent="0.2">
      <c r="B31" s="168"/>
      <c r="C31" s="94"/>
      <c r="D31" s="150"/>
      <c r="E31" s="94"/>
      <c r="F31" s="94"/>
      <c r="G31" s="94"/>
      <c r="H31" s="94"/>
      <c r="I31" s="94"/>
      <c r="J31" s="94"/>
      <c r="K31" s="128"/>
      <c r="L31" s="128"/>
    </row>
    <row r="32" spans="2:12" s="59" customFormat="1" ht="12" x14ac:dyDescent="0.2">
      <c r="B32" s="36" t="s">
        <v>50</v>
      </c>
      <c r="C32" s="94"/>
      <c r="D32" s="150"/>
      <c r="E32" s="94"/>
      <c r="F32" s="94"/>
      <c r="G32" s="94"/>
      <c r="H32" s="94"/>
      <c r="I32" s="94"/>
      <c r="J32" s="94"/>
      <c r="K32" s="128"/>
      <c r="L32" s="128"/>
    </row>
    <row r="33" spans="2:12" s="59" customFormat="1" ht="12" x14ac:dyDescent="0.2">
      <c r="B33" s="168"/>
      <c r="C33" s="94"/>
      <c r="D33" s="150"/>
      <c r="E33" s="94"/>
      <c r="F33" s="94"/>
      <c r="G33" s="94"/>
      <c r="H33" s="94"/>
      <c r="I33" s="94"/>
      <c r="J33" s="94"/>
      <c r="K33" s="128"/>
      <c r="L33" s="128"/>
    </row>
    <row r="34" spans="2:12" s="59" customFormat="1" ht="12" x14ac:dyDescent="0.2">
      <c r="B34" s="248" t="s">
        <v>109</v>
      </c>
      <c r="C34" s="249" t="s" cm="1">
        <v>132</v>
      </c>
      <c r="D34" s="250" t="s">
        <v>133</v>
      </c>
      <c r="E34" s="249" t="s">
        <v>134</v>
      </c>
      <c r="F34" s="249" t="s">
        <v>135</v>
      </c>
      <c r="G34" s="249" t="s">
        <v>136</v>
      </c>
      <c r="H34" s="249" t="s">
        <v>137</v>
      </c>
      <c r="I34" s="249" t="s">
        <v>138</v>
      </c>
      <c r="J34" s="249" t="s">
        <v>139</v>
      </c>
      <c r="L34" s="128"/>
    </row>
    <row r="35" spans="2:12" s="59" customFormat="1" ht="15" customHeight="1" x14ac:dyDescent="0.2">
      <c r="B35" s="93" t="s">
        <v>177</v>
      </c>
      <c r="C35" s="329">
        <v>0.99550000000000005</v>
      </c>
      <c r="D35" s="330">
        <v>0.92381999999999997</v>
      </c>
      <c r="E35" s="329">
        <v>1.10331</v>
      </c>
      <c r="F35" s="329">
        <v>9.7860000000000003E-2</v>
      </c>
      <c r="G35" s="329">
        <v>1.46834</v>
      </c>
      <c r="H35" s="329">
        <v>1.8653200000000001</v>
      </c>
      <c r="I35" s="329">
        <v>5.0720700000000001</v>
      </c>
      <c r="J35" s="329">
        <v>1.2683800000000001</v>
      </c>
      <c r="L35" s="128"/>
    </row>
    <row r="36" spans="2:12" s="59" customFormat="1" ht="15" customHeight="1" x14ac:dyDescent="0.2"/>
    <row r="37" spans="2:12" s="59" customFormat="1" ht="15" customHeight="1" x14ac:dyDescent="0.2"/>
    <row r="38" spans="2:12" s="59" customFormat="1" ht="15" customHeight="1" x14ac:dyDescent="0.2"/>
    <row r="39" spans="2:12" s="59" customFormat="1" ht="12" x14ac:dyDescent="0.2">
      <c r="B39" s="168"/>
      <c r="L39" s="128"/>
    </row>
    <row r="40" spans="2:12" s="59" customFormat="1" ht="12" x14ac:dyDescent="0.2">
      <c r="B40" s="168"/>
      <c r="K40" s="128"/>
      <c r="L40" s="128"/>
    </row>
    <row r="41" spans="2:12" s="59" customFormat="1" ht="12" x14ac:dyDescent="0.2">
      <c r="B41" s="168"/>
      <c r="K41" s="94"/>
      <c r="L41" s="128"/>
    </row>
    <row r="42" spans="2:12" s="59" customFormat="1" ht="12" x14ac:dyDescent="0.2">
      <c r="B42" s="92"/>
      <c r="C42" s="94"/>
      <c r="D42" s="94"/>
      <c r="E42" s="94"/>
      <c r="F42" s="94"/>
      <c r="G42" s="94"/>
      <c r="H42" s="94"/>
      <c r="I42" s="94"/>
      <c r="J42" s="94"/>
      <c r="K42" s="128"/>
      <c r="L42" s="128"/>
    </row>
    <row r="43" spans="2:12" s="59" customFormat="1" ht="12" x14ac:dyDescent="0.2">
      <c r="B43" s="92"/>
      <c r="C43" s="94"/>
      <c r="D43" s="94"/>
      <c r="E43" s="94"/>
      <c r="F43" s="94"/>
      <c r="G43" s="94"/>
      <c r="H43" s="94"/>
      <c r="I43" s="94"/>
      <c r="J43" s="94"/>
      <c r="K43" s="128"/>
      <c r="L43" s="128"/>
    </row>
    <row r="44" spans="2:12" s="59" customFormat="1" ht="12" x14ac:dyDescent="0.2">
      <c r="B44" s="92"/>
      <c r="C44" s="94"/>
      <c r="D44" s="94"/>
      <c r="E44" s="94"/>
      <c r="F44" s="94"/>
      <c r="G44" s="94"/>
      <c r="H44" s="94"/>
      <c r="I44" s="94"/>
      <c r="J44" s="94"/>
      <c r="L44" s="83"/>
    </row>
    <row r="45" spans="2:12" s="59" customFormat="1" ht="12" x14ac:dyDescent="0.2">
      <c r="B45" s="92"/>
      <c r="C45" s="94"/>
      <c r="D45" s="94"/>
      <c r="E45" s="94"/>
      <c r="F45" s="94"/>
      <c r="G45" s="94"/>
      <c r="H45" s="94"/>
      <c r="I45" s="94"/>
      <c r="J45" s="94"/>
      <c r="L45" s="83"/>
    </row>
    <row r="46" spans="2:12" s="59" customFormat="1" ht="12" x14ac:dyDescent="0.2">
      <c r="B46" s="92"/>
      <c r="C46" s="94"/>
      <c r="D46" s="94"/>
      <c r="E46" s="94"/>
      <c r="F46" s="94"/>
      <c r="G46" s="94"/>
      <c r="H46" s="94"/>
      <c r="I46" s="94"/>
      <c r="J46" s="94"/>
      <c r="K46" s="266"/>
      <c r="L46" s="83"/>
    </row>
    <row r="47" spans="2:12" s="59" customFormat="1" ht="12" x14ac:dyDescent="0.2">
      <c r="B47" s="92"/>
      <c r="C47" s="94"/>
      <c r="D47" s="94"/>
      <c r="E47" s="94"/>
      <c r="F47" s="94"/>
      <c r="G47" s="94"/>
      <c r="H47" s="94"/>
      <c r="I47" s="94"/>
      <c r="J47" s="94"/>
      <c r="K47" s="266"/>
      <c r="L47" s="83"/>
    </row>
    <row r="48" spans="2:12" s="59" customFormat="1" ht="12" x14ac:dyDescent="0.2">
      <c r="B48" s="92"/>
      <c r="C48" s="94"/>
      <c r="D48" s="94"/>
      <c r="E48" s="94"/>
      <c r="F48" s="94"/>
      <c r="G48" s="94"/>
      <c r="H48" s="94"/>
      <c r="I48" s="94"/>
      <c r="J48" s="94"/>
      <c r="K48" s="266"/>
      <c r="L48" s="83"/>
    </row>
    <row r="49" spans="2:12" s="59" customFormat="1" ht="12" x14ac:dyDescent="0.2">
      <c r="B49" s="92"/>
      <c r="C49" s="94"/>
      <c r="D49" s="266"/>
      <c r="E49" s="266"/>
      <c r="F49" s="266"/>
      <c r="G49" s="266"/>
      <c r="H49" s="266"/>
      <c r="I49" s="266"/>
      <c r="J49" s="266"/>
      <c r="K49" s="266"/>
      <c r="L49" s="83"/>
    </row>
    <row r="50" spans="2:12" s="59" customFormat="1" ht="12" x14ac:dyDescent="0.2">
      <c r="B50" s="92"/>
      <c r="C50" s="94"/>
      <c r="D50" s="266"/>
      <c r="E50" s="94"/>
      <c r="F50" s="94"/>
      <c r="G50" s="94"/>
      <c r="H50" s="94"/>
      <c r="I50" s="94"/>
      <c r="J50" s="94"/>
    </row>
    <row r="51" spans="2:12" s="59" customFormat="1" ht="12" x14ac:dyDescent="0.2">
      <c r="B51" s="92"/>
      <c r="C51" s="94"/>
      <c r="D51" s="94"/>
      <c r="E51" s="94"/>
      <c r="F51" s="94"/>
      <c r="G51" s="94"/>
      <c r="H51" s="94"/>
      <c r="I51" s="94"/>
      <c r="J51" s="94"/>
    </row>
    <row r="52" spans="2:12" s="59" customFormat="1" ht="12" x14ac:dyDescent="0.2">
      <c r="B52" s="92"/>
      <c r="C52" s="94"/>
      <c r="D52" s="94"/>
      <c r="E52" s="94"/>
      <c r="F52" s="94"/>
      <c r="G52" s="94"/>
      <c r="H52" s="94"/>
      <c r="I52" s="94"/>
      <c r="J52" s="94"/>
    </row>
    <row r="53" spans="2:12" s="59" customFormat="1" ht="12" x14ac:dyDescent="0.2">
      <c r="B53" s="92"/>
      <c r="C53" s="94"/>
      <c r="D53" s="94"/>
      <c r="E53" s="94"/>
      <c r="F53" s="94"/>
      <c r="G53" s="94"/>
      <c r="H53" s="94"/>
      <c r="I53" s="94"/>
      <c r="J53" s="94"/>
    </row>
    <row r="54" spans="2:12" s="59" customFormat="1" ht="12" x14ac:dyDescent="0.2">
      <c r="B54" s="92"/>
      <c r="C54" s="94"/>
      <c r="D54" s="94"/>
      <c r="E54" s="94"/>
      <c r="F54" s="94"/>
      <c r="G54" s="94"/>
      <c r="H54" s="94"/>
      <c r="I54" s="94"/>
      <c r="J54" s="94"/>
    </row>
    <row r="55" spans="2:12" x14ac:dyDescent="0.2">
      <c r="B55" s="92"/>
      <c r="C55" s="94"/>
      <c r="D55" s="94"/>
      <c r="E55" s="94"/>
      <c r="F55" s="94"/>
      <c r="G55" s="94"/>
      <c r="H55" s="94"/>
      <c r="I55" s="94"/>
      <c r="J55" s="94"/>
    </row>
    <row r="56" spans="2:12" x14ac:dyDescent="0.2">
      <c r="B56" s="92"/>
      <c r="C56" s="94"/>
      <c r="D56" s="94"/>
      <c r="E56" s="94"/>
      <c r="F56" s="94"/>
      <c r="G56" s="94"/>
      <c r="H56" s="94"/>
      <c r="I56" s="94"/>
      <c r="J56" s="94"/>
    </row>
    <row r="57" spans="2:12" x14ac:dyDescent="0.2">
      <c r="B57" s="92"/>
      <c r="C57" s="94"/>
      <c r="D57" s="94"/>
      <c r="E57" s="94"/>
      <c r="F57" s="94"/>
      <c r="G57" s="94"/>
      <c r="H57" s="94"/>
      <c r="I57" s="94"/>
      <c r="J57" s="94"/>
    </row>
    <row r="58" spans="2:12" x14ac:dyDescent="0.2">
      <c r="B58" s="92"/>
      <c r="C58" s="94"/>
      <c r="D58" s="94"/>
      <c r="E58" s="94"/>
      <c r="F58" s="94"/>
      <c r="G58" s="94"/>
      <c r="H58" s="94"/>
      <c r="I58" s="94"/>
      <c r="J58" s="94"/>
    </row>
    <row r="59" spans="2:12" x14ac:dyDescent="0.2">
      <c r="B59" s="92"/>
      <c r="C59" s="94"/>
      <c r="D59" s="94"/>
      <c r="E59" s="94"/>
      <c r="F59" s="94"/>
      <c r="G59" s="94"/>
      <c r="H59" s="94"/>
      <c r="I59" s="94"/>
      <c r="J59" s="94"/>
    </row>
    <row r="60" spans="2:12" x14ac:dyDescent="0.2">
      <c r="B60" s="92"/>
      <c r="C60" s="94"/>
      <c r="D60" s="94"/>
      <c r="E60" s="94"/>
      <c r="F60" s="94"/>
      <c r="G60" s="94"/>
      <c r="H60" s="94"/>
      <c r="I60" s="94"/>
      <c r="J60" s="94"/>
    </row>
    <row r="61" spans="2:12" x14ac:dyDescent="0.2">
      <c r="B61" s="92"/>
      <c r="C61" s="94"/>
      <c r="D61" s="94"/>
      <c r="E61" s="94"/>
      <c r="F61" s="94"/>
      <c r="G61" s="94"/>
      <c r="H61" s="94"/>
      <c r="I61" s="94"/>
      <c r="J61" s="94"/>
    </row>
    <row r="62" spans="2:12" x14ac:dyDescent="0.2">
      <c r="B62" s="92"/>
      <c r="C62" s="94"/>
      <c r="D62" s="94"/>
      <c r="E62" s="94"/>
      <c r="F62" s="94"/>
      <c r="G62" s="94"/>
      <c r="H62" s="94"/>
      <c r="I62" s="94"/>
      <c r="J62" s="94"/>
    </row>
    <row r="63" spans="2:12" x14ac:dyDescent="0.2">
      <c r="B63" s="92"/>
      <c r="C63" s="94"/>
      <c r="D63" s="94"/>
      <c r="E63" s="94"/>
      <c r="F63" s="94"/>
      <c r="G63" s="94"/>
      <c r="H63" s="94"/>
      <c r="I63" s="94"/>
      <c r="J63" s="94"/>
    </row>
    <row r="64" spans="2:12" x14ac:dyDescent="0.2">
      <c r="B64" s="92"/>
      <c r="C64" s="94"/>
      <c r="D64" s="94"/>
      <c r="E64" s="94"/>
      <c r="F64" s="94"/>
      <c r="G64" s="94"/>
      <c r="H64" s="94"/>
      <c r="I64" s="94"/>
      <c r="J64" s="94"/>
    </row>
    <row r="65" spans="2:10" x14ac:dyDescent="0.2">
      <c r="B65" s="92"/>
      <c r="C65" s="94"/>
      <c r="D65" s="94"/>
      <c r="E65" s="94"/>
      <c r="F65" s="94"/>
      <c r="G65" s="94"/>
      <c r="H65" s="94"/>
      <c r="I65" s="94"/>
      <c r="J65" s="94"/>
    </row>
    <row r="66" spans="2:10" x14ac:dyDescent="0.2">
      <c r="B66" s="92"/>
      <c r="C66" s="94"/>
      <c r="D66" s="94"/>
      <c r="E66" s="94"/>
      <c r="F66" s="94"/>
      <c r="G66" s="94"/>
      <c r="H66" s="94"/>
      <c r="I66" s="94"/>
      <c r="J66" s="94"/>
    </row>
    <row r="67" spans="2:10" x14ac:dyDescent="0.2">
      <c r="B67" s="92"/>
      <c r="C67" s="94"/>
      <c r="D67" s="94"/>
      <c r="E67" s="94"/>
      <c r="F67" s="94"/>
      <c r="G67" s="94"/>
      <c r="H67" s="94"/>
      <c r="I67" s="94"/>
      <c r="J67" s="94"/>
    </row>
    <row r="68" spans="2:10" x14ac:dyDescent="0.2">
      <c r="B68" s="92"/>
      <c r="C68" s="94"/>
      <c r="D68" s="94"/>
      <c r="E68" s="94"/>
      <c r="F68" s="94"/>
      <c r="G68" s="94"/>
      <c r="H68" s="94"/>
      <c r="I68" s="94"/>
      <c r="J68" s="94"/>
    </row>
    <row r="69" spans="2:10" x14ac:dyDescent="0.2">
      <c r="B69" s="92"/>
      <c r="C69" s="94"/>
      <c r="D69" s="94"/>
      <c r="E69" s="94"/>
      <c r="F69" s="94"/>
      <c r="G69" s="94"/>
      <c r="H69" s="94"/>
      <c r="I69" s="94"/>
      <c r="J69" s="94"/>
    </row>
    <row r="70" spans="2:10" x14ac:dyDescent="0.2">
      <c r="B70" s="92"/>
      <c r="C70" s="94"/>
      <c r="D70" s="94"/>
      <c r="E70" s="94"/>
      <c r="F70" s="94"/>
      <c r="G70" s="94"/>
      <c r="H70" s="94"/>
      <c r="I70" s="94"/>
      <c r="J70" s="94"/>
    </row>
    <row r="71" spans="2:10" x14ac:dyDescent="0.2">
      <c r="B71" s="92"/>
      <c r="C71" s="94"/>
      <c r="D71" s="94"/>
      <c r="E71" s="94"/>
      <c r="F71" s="94"/>
      <c r="G71" s="94"/>
      <c r="H71" s="94"/>
      <c r="I71" s="94"/>
      <c r="J71" s="94"/>
    </row>
    <row r="72" spans="2:10" x14ac:dyDescent="0.2">
      <c r="B72" s="92"/>
      <c r="C72" s="94"/>
      <c r="D72" s="94"/>
      <c r="E72" s="94"/>
      <c r="F72" s="94"/>
      <c r="G72" s="94"/>
      <c r="H72" s="94"/>
      <c r="I72" s="94"/>
      <c r="J72" s="94"/>
    </row>
    <row r="73" spans="2:10" x14ac:dyDescent="0.2">
      <c r="B73" s="92"/>
      <c r="C73" s="94"/>
      <c r="D73" s="94"/>
      <c r="E73" s="94"/>
      <c r="F73" s="94"/>
      <c r="G73" s="94"/>
      <c r="H73" s="94"/>
      <c r="I73" s="94"/>
      <c r="J73" s="94"/>
    </row>
    <row r="74" spans="2:10" x14ac:dyDescent="0.2">
      <c r="B74" s="95"/>
      <c r="C74" s="94"/>
      <c r="D74" s="94"/>
      <c r="E74" s="94"/>
      <c r="F74" s="94"/>
      <c r="G74" s="94"/>
      <c r="H74" s="94"/>
      <c r="I74" s="94"/>
      <c r="J74" s="94"/>
    </row>
    <row r="75" spans="2:10" x14ac:dyDescent="0.2">
      <c r="B75" s="92"/>
      <c r="C75" s="96"/>
      <c r="D75" s="94"/>
      <c r="E75" s="94"/>
      <c r="F75" s="94"/>
      <c r="G75" s="94"/>
      <c r="H75" s="94"/>
      <c r="I75" s="94"/>
      <c r="J75" s="94"/>
    </row>
    <row r="76" spans="2:10" x14ac:dyDescent="0.2">
      <c r="B76" s="92"/>
      <c r="C76" s="94"/>
      <c r="D76" s="96"/>
      <c r="E76" s="94"/>
      <c r="F76" s="94"/>
      <c r="G76" s="94"/>
      <c r="H76" s="94"/>
      <c r="I76" s="94"/>
      <c r="J76" s="94"/>
    </row>
    <row r="77" spans="2:10" x14ac:dyDescent="0.2">
      <c r="B77" s="92"/>
      <c r="C77" s="94"/>
      <c r="D77" s="94"/>
      <c r="E77" s="94"/>
      <c r="F77" s="94"/>
      <c r="G77" s="94"/>
      <c r="H77" s="94"/>
      <c r="I77" s="94"/>
      <c r="J77" s="94"/>
    </row>
    <row r="78" spans="2:10" x14ac:dyDescent="0.2">
      <c r="B78" s="92"/>
      <c r="C78" s="94"/>
      <c r="D78" s="96"/>
      <c r="E78" s="94"/>
      <c r="F78" s="94"/>
      <c r="G78" s="94"/>
      <c r="H78" s="94"/>
      <c r="I78" s="94"/>
      <c r="J78" s="94"/>
    </row>
    <row r="79" spans="2:10" x14ac:dyDescent="0.2">
      <c r="B79" s="92"/>
      <c r="C79" s="96"/>
      <c r="D79" s="94"/>
      <c r="E79" s="94"/>
      <c r="F79" s="94"/>
      <c r="G79" s="94"/>
      <c r="H79" s="94"/>
      <c r="I79" s="94"/>
      <c r="J79" s="94"/>
    </row>
    <row r="80" spans="2:10" x14ac:dyDescent="0.2">
      <c r="B80" s="92"/>
      <c r="C80" s="94"/>
      <c r="D80" s="94"/>
      <c r="E80" s="94"/>
      <c r="F80" s="94"/>
      <c r="G80" s="94"/>
      <c r="H80" s="94"/>
      <c r="I80" s="94"/>
      <c r="J80" s="94"/>
    </row>
    <row r="81" spans="2:10" x14ac:dyDescent="0.2">
      <c r="B81" s="92"/>
      <c r="C81" s="94"/>
      <c r="D81" s="94"/>
      <c r="E81" s="94"/>
      <c r="F81" s="94"/>
      <c r="G81" s="94"/>
      <c r="H81" s="94"/>
      <c r="I81" s="94"/>
      <c r="J81" s="94"/>
    </row>
    <row r="82" spans="2:10" x14ac:dyDescent="0.2">
      <c r="B82" s="92"/>
      <c r="C82" s="94"/>
      <c r="D82" s="94"/>
      <c r="E82" s="94"/>
      <c r="F82" s="94"/>
      <c r="G82" s="94"/>
      <c r="H82" s="94"/>
      <c r="I82" s="94"/>
      <c r="J82" s="94"/>
    </row>
    <row r="83" spans="2:10" x14ac:dyDescent="0.2">
      <c r="B83" s="92"/>
      <c r="C83" s="96"/>
      <c r="D83" s="94"/>
      <c r="E83" s="94"/>
      <c r="F83" s="94"/>
      <c r="G83" s="94"/>
      <c r="H83" s="94"/>
      <c r="I83" s="94"/>
      <c r="J83" s="94"/>
    </row>
    <row r="84" spans="2:10" x14ac:dyDescent="0.2">
      <c r="B84" s="92"/>
      <c r="C84" s="94"/>
      <c r="D84" s="96"/>
      <c r="E84" s="94"/>
      <c r="F84" s="94"/>
      <c r="G84" s="94"/>
      <c r="H84" s="94"/>
      <c r="I84" s="94"/>
      <c r="J84" s="94"/>
    </row>
    <row r="85" spans="2:10" x14ac:dyDescent="0.2">
      <c r="B85" s="92"/>
      <c r="C85" s="94"/>
      <c r="D85" s="94"/>
      <c r="E85" s="94"/>
      <c r="F85" s="94"/>
      <c r="G85" s="94"/>
      <c r="H85" s="94"/>
      <c r="I85" s="94"/>
      <c r="J85" s="94"/>
    </row>
    <row r="86" spans="2:10" x14ac:dyDescent="0.2">
      <c r="B86" s="92"/>
      <c r="C86" s="94"/>
      <c r="D86" s="94"/>
      <c r="E86" s="94"/>
      <c r="F86" s="94"/>
      <c r="G86" s="94"/>
      <c r="H86" s="94"/>
      <c r="I86" s="94"/>
      <c r="J86" s="94"/>
    </row>
    <row r="87" spans="2:10" x14ac:dyDescent="0.2">
      <c r="B87" s="92"/>
      <c r="C87" s="94"/>
      <c r="D87" s="94"/>
      <c r="E87" s="94"/>
      <c r="F87" s="94"/>
      <c r="G87" s="96"/>
      <c r="H87" s="94"/>
      <c r="I87" s="94"/>
      <c r="J87" s="94"/>
    </row>
    <row r="88" spans="2:10" x14ac:dyDescent="0.2">
      <c r="B88" s="92"/>
      <c r="C88" s="96"/>
      <c r="D88" s="94"/>
      <c r="E88" s="94"/>
      <c r="F88" s="94"/>
      <c r="G88" s="94"/>
      <c r="H88" s="94"/>
      <c r="I88" s="94"/>
      <c r="J88" s="94"/>
    </row>
    <row r="89" spans="2:10" x14ac:dyDescent="0.2">
      <c r="B89" s="92"/>
      <c r="C89" s="94"/>
      <c r="D89" s="94"/>
      <c r="E89" s="94"/>
      <c r="F89" s="94"/>
      <c r="G89" s="94"/>
      <c r="H89" s="94"/>
      <c r="I89" s="94"/>
      <c r="J89" s="94"/>
    </row>
    <row r="90" spans="2:10" x14ac:dyDescent="0.2">
      <c r="B90" s="92"/>
      <c r="C90" s="94"/>
      <c r="D90" s="94"/>
      <c r="E90" s="94"/>
      <c r="F90" s="94"/>
      <c r="G90" s="94"/>
      <c r="H90" s="94"/>
      <c r="I90" s="94"/>
      <c r="J90" s="94"/>
    </row>
    <row r="91" spans="2:10" x14ac:dyDescent="0.2">
      <c r="B91" s="92"/>
      <c r="C91" s="94"/>
      <c r="D91" s="94"/>
      <c r="E91" s="94"/>
      <c r="F91" s="94"/>
      <c r="G91" s="94"/>
      <c r="H91" s="94"/>
      <c r="I91" s="94"/>
      <c r="J91" s="94"/>
    </row>
    <row r="92" spans="2:10" x14ac:dyDescent="0.2">
      <c r="B92" s="92"/>
      <c r="C92" s="94"/>
      <c r="D92" s="94"/>
      <c r="E92" s="94"/>
      <c r="F92" s="94"/>
      <c r="G92" s="94"/>
      <c r="H92" s="94"/>
      <c r="I92" s="94"/>
      <c r="J92" s="94"/>
    </row>
    <row r="93" spans="2:10" x14ac:dyDescent="0.2">
      <c r="B93" s="92"/>
      <c r="C93" s="94"/>
      <c r="D93" s="94"/>
      <c r="E93" s="94"/>
      <c r="F93" s="94"/>
      <c r="G93" s="94"/>
      <c r="H93" s="94"/>
      <c r="I93" s="94"/>
      <c r="J93" s="94"/>
    </row>
    <row r="94" spans="2:10" x14ac:dyDescent="0.2">
      <c r="B94" s="92"/>
      <c r="C94" s="94"/>
      <c r="D94" s="94"/>
      <c r="E94" s="94"/>
      <c r="F94" s="94"/>
      <c r="G94" s="94"/>
      <c r="H94" s="94"/>
      <c r="I94" s="94"/>
      <c r="J94" s="94"/>
    </row>
    <row r="95" spans="2:10" x14ac:dyDescent="0.2">
      <c r="B95" s="92"/>
      <c r="C95" s="90"/>
      <c r="D95" s="90"/>
      <c r="E95" s="90"/>
      <c r="F95" s="90"/>
      <c r="G95" s="94"/>
      <c r="H95" s="90"/>
      <c r="I95" s="94"/>
      <c r="J95" s="94"/>
    </row>
    <row r="96" spans="2:10" x14ac:dyDescent="0.2">
      <c r="B96" s="92"/>
      <c r="C96" s="90"/>
      <c r="D96" s="90"/>
      <c r="E96" s="90"/>
      <c r="F96" s="90"/>
      <c r="G96" s="94"/>
      <c r="H96" s="90"/>
      <c r="I96" s="94"/>
      <c r="J96" s="94"/>
    </row>
    <row r="97" spans="2:10" x14ac:dyDescent="0.2">
      <c r="B97" s="92"/>
      <c r="C97" s="90"/>
      <c r="D97" s="90"/>
      <c r="E97" s="90"/>
      <c r="F97" s="90"/>
      <c r="G97" s="94"/>
      <c r="H97" s="90"/>
      <c r="I97" s="94"/>
      <c r="J97" s="94"/>
    </row>
    <row r="98" spans="2:10" x14ac:dyDescent="0.2">
      <c r="B98" s="92"/>
      <c r="C98" s="90"/>
      <c r="D98" s="90"/>
      <c r="E98" s="90"/>
      <c r="F98" s="90"/>
      <c r="G98" s="94"/>
      <c r="H98" s="90"/>
      <c r="I98" s="94"/>
      <c r="J98" s="94"/>
    </row>
    <row r="99" spans="2:10" x14ac:dyDescent="0.2">
      <c r="C99" s="90"/>
      <c r="D99" s="90"/>
      <c r="E99" s="90"/>
      <c r="F99" s="90"/>
      <c r="G99" s="94"/>
      <c r="H99" s="90"/>
      <c r="I99" s="94"/>
      <c r="J99" s="94"/>
    </row>
  </sheetData>
  <mergeCells count="3">
    <mergeCell ref="B3:J3"/>
    <mergeCell ref="B4:J4"/>
    <mergeCell ref="B27:K27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12"/>
  <sheetViews>
    <sheetView showGridLines="0" workbookViewId="0"/>
  </sheetViews>
  <sheetFormatPr defaultColWidth="9" defaultRowHeight="12.75" x14ac:dyDescent="0.2"/>
  <cols>
    <col min="1" max="1" width="4.625" style="68" customWidth="1"/>
    <col min="2" max="2" width="27.125" style="68" bestFit="1" customWidth="1"/>
    <col min="3" max="3" width="10.125" style="68" customWidth="1"/>
    <col min="4" max="4" width="13.625" style="68" bestFit="1" customWidth="1"/>
    <col min="5" max="6" width="11.75" style="68" customWidth="1"/>
    <col min="7" max="8" width="8.75" style="68" customWidth="1"/>
    <col min="9" max="11" width="5" style="68" customWidth="1"/>
    <col min="12" max="12" width="8.75" style="68" customWidth="1"/>
    <col min="13" max="16384" width="9" style="68"/>
  </cols>
  <sheetData>
    <row r="1" spans="2:14" ht="14.25" x14ac:dyDescent="0.2">
      <c r="B1" s="262" t="s">
        <v>143</v>
      </c>
    </row>
    <row r="3" spans="2:14" ht="15.75" customHeight="1" x14ac:dyDescent="0.25">
      <c r="B3" s="374" t="s">
        <v>86</v>
      </c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</row>
    <row r="4" spans="2:14" ht="15" x14ac:dyDescent="0.2">
      <c r="B4" s="381" t="s">
        <v>109</v>
      </c>
      <c r="C4" s="383"/>
      <c r="D4" s="383"/>
      <c r="E4" s="383"/>
      <c r="F4" s="383"/>
      <c r="G4" s="383"/>
      <c r="H4" s="383"/>
      <c r="I4" s="383"/>
      <c r="J4" s="383"/>
      <c r="K4" s="383"/>
    </row>
    <row r="27" spans="2:13" x14ac:dyDescent="0.2"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</row>
    <row r="28" spans="2:13" s="59" customFormat="1" ht="12.75" customHeight="1" x14ac:dyDescent="0.2">
      <c r="M28" s="89"/>
    </row>
    <row r="29" spans="2:13" s="59" customFormat="1" ht="28.5" customHeight="1" x14ac:dyDescent="0.2">
      <c r="B29" s="372" t="s">
        <v>118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133"/>
    </row>
    <row r="30" spans="2:13" s="59" customFormat="1" ht="12" x14ac:dyDescent="0.2">
      <c r="B30" s="88" t="s">
        <v>84</v>
      </c>
      <c r="C30" s="89"/>
      <c r="D30" s="89"/>
      <c r="E30" s="89"/>
      <c r="F30" s="89"/>
      <c r="G30" s="89"/>
      <c r="H30" s="89"/>
      <c r="I30" s="89"/>
    </row>
    <row r="31" spans="2:13" s="59" customFormat="1" ht="12" x14ac:dyDescent="0.2">
      <c r="C31" s="61" t="s">
        <v>109</v>
      </c>
      <c r="D31" s="61" t="s">
        <v>109</v>
      </c>
    </row>
    <row r="32" spans="2:13" s="59" customFormat="1" ht="12" x14ac:dyDescent="0.2">
      <c r="B32" s="160"/>
      <c r="C32" s="291" t="s">
        <v>25</v>
      </c>
      <c r="D32" s="291" t="s">
        <v>167</v>
      </c>
    </row>
    <row r="33" spans="2:34" s="59" customFormat="1" ht="12" x14ac:dyDescent="0.2">
      <c r="B33" s="258" t="s">
        <v>87</v>
      </c>
      <c r="C33" s="350">
        <v>1295.6379999999999</v>
      </c>
      <c r="D33" s="348">
        <v>0.13498658925273216</v>
      </c>
      <c r="E33" s="91"/>
      <c r="F33" s="228"/>
      <c r="G33" s="89"/>
      <c r="H33" s="89"/>
      <c r="I33" s="89"/>
      <c r="J33" s="89"/>
      <c r="K33" s="89"/>
    </row>
    <row r="34" spans="2:34" s="59" customFormat="1" ht="12" x14ac:dyDescent="0.2">
      <c r="B34" s="258" t="s">
        <v>140</v>
      </c>
      <c r="C34" s="350">
        <v>198.65799999999999</v>
      </c>
      <c r="D34" s="348">
        <v>2.0697267174758123E-2</v>
      </c>
      <c r="E34" s="331"/>
      <c r="F34" s="22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</row>
    <row r="35" spans="2:34" s="59" customFormat="1" ht="12" x14ac:dyDescent="0.2">
      <c r="B35" s="258" t="s">
        <v>88</v>
      </c>
      <c r="C35" s="350">
        <v>183.46299999999999</v>
      </c>
      <c r="D35" s="349">
        <v>1.9114169717215766E-2</v>
      </c>
      <c r="E35" s="331"/>
      <c r="F35" s="228"/>
      <c r="G35" s="94"/>
      <c r="H35" s="94"/>
      <c r="I35" s="94"/>
      <c r="J35" s="94"/>
      <c r="K35" s="89"/>
      <c r="L35" s="128"/>
      <c r="M35" s="128"/>
    </row>
    <row r="36" spans="2:34" s="59" customFormat="1" ht="12" x14ac:dyDescent="0.2">
      <c r="B36" s="258" t="s">
        <v>89</v>
      </c>
      <c r="C36" s="350">
        <v>3490.7150000000001</v>
      </c>
      <c r="D36" s="349">
        <v>0.36368160852286752</v>
      </c>
      <c r="E36" s="331"/>
      <c r="F36" s="228"/>
      <c r="G36" s="94"/>
      <c r="H36" s="94"/>
      <c r="I36" s="94"/>
      <c r="J36" s="94"/>
      <c r="K36" s="94"/>
      <c r="L36" s="128"/>
      <c r="M36" s="128"/>
    </row>
    <row r="37" spans="2:34" s="59" customFormat="1" ht="12" x14ac:dyDescent="0.2">
      <c r="B37" s="258" t="s">
        <v>90</v>
      </c>
      <c r="C37" s="350">
        <v>1008.337</v>
      </c>
      <c r="D37" s="349">
        <v>0.10505401388916673</v>
      </c>
      <c r="E37" s="331"/>
      <c r="F37" s="228"/>
      <c r="G37" s="94"/>
      <c r="H37" s="94"/>
      <c r="I37" s="94"/>
      <c r="J37" s="94"/>
      <c r="K37" s="94"/>
      <c r="L37" s="128"/>
      <c r="M37" s="128"/>
    </row>
    <row r="38" spans="2:34" s="59" customFormat="1" ht="12" x14ac:dyDescent="0.2">
      <c r="B38" s="258" t="s">
        <v>141</v>
      </c>
      <c r="C38" s="350">
        <v>25.434000000000001</v>
      </c>
      <c r="D38" s="332">
        <v>2.6498519733552041E-3</v>
      </c>
      <c r="E38" s="331"/>
      <c r="F38" s="228"/>
      <c r="G38" s="94"/>
      <c r="H38" s="94"/>
      <c r="I38" s="94"/>
      <c r="J38" s="94"/>
      <c r="K38" s="94"/>
      <c r="L38" s="128"/>
      <c r="M38" s="128"/>
    </row>
    <row r="39" spans="2:34" s="59" customFormat="1" ht="12" x14ac:dyDescent="0.2">
      <c r="B39" s="258" t="s">
        <v>142</v>
      </c>
      <c r="C39" s="350">
        <v>269.58300000000003</v>
      </c>
      <c r="D39" s="349">
        <v>2.808661809125643E-2</v>
      </c>
      <c r="E39" s="331"/>
      <c r="F39" s="228"/>
      <c r="G39" s="94"/>
      <c r="H39" s="94"/>
      <c r="I39" s="94"/>
      <c r="J39" s="94"/>
      <c r="K39" s="94"/>
      <c r="L39" s="128"/>
      <c r="M39" s="128"/>
    </row>
    <row r="40" spans="2:34" s="59" customFormat="1" ht="12" x14ac:dyDescent="0.2">
      <c r="B40" s="258" t="s">
        <v>91</v>
      </c>
      <c r="C40" s="350">
        <v>3126.444</v>
      </c>
      <c r="D40" s="349">
        <v>0.32572988137864817</v>
      </c>
      <c r="E40" s="331"/>
      <c r="F40" s="228"/>
      <c r="G40" s="94"/>
      <c r="H40" s="94"/>
      <c r="I40" s="94"/>
      <c r="J40" s="94"/>
      <c r="K40" s="94"/>
      <c r="L40" s="128"/>
      <c r="M40" s="128"/>
    </row>
    <row r="41" spans="2:34" s="59" customFormat="1" ht="12" x14ac:dyDescent="0.2">
      <c r="B41" s="258" t="s">
        <v>20</v>
      </c>
      <c r="C41" s="351">
        <v>9598.271999999999</v>
      </c>
      <c r="D41" s="349">
        <v>1</v>
      </c>
      <c r="E41" s="331"/>
      <c r="F41" s="228"/>
      <c r="G41" s="94"/>
      <c r="H41" s="94"/>
      <c r="I41" s="94"/>
      <c r="J41" s="94"/>
      <c r="K41" s="94"/>
      <c r="L41" s="128"/>
      <c r="M41" s="128"/>
    </row>
    <row r="42" spans="2:34" s="59" customFormat="1" ht="12" x14ac:dyDescent="0.2">
      <c r="B42" s="168"/>
      <c r="C42" s="93"/>
      <c r="D42" s="94"/>
      <c r="E42" s="333"/>
      <c r="F42" s="94"/>
      <c r="G42" s="94"/>
      <c r="H42" s="94"/>
      <c r="I42" s="94"/>
      <c r="J42" s="94"/>
      <c r="K42" s="94"/>
      <c r="L42" s="128"/>
      <c r="M42" s="128"/>
    </row>
    <row r="43" spans="2:34" s="59" customFormat="1" ht="12" x14ac:dyDescent="0.2">
      <c r="B43" s="168"/>
      <c r="C43" s="93"/>
      <c r="D43" s="94"/>
      <c r="E43" s="150"/>
      <c r="F43" s="94"/>
      <c r="G43" s="94"/>
      <c r="H43" s="94"/>
      <c r="I43" s="94"/>
      <c r="J43" s="94"/>
      <c r="K43" s="94"/>
      <c r="L43" s="128"/>
      <c r="M43" s="128"/>
    </row>
    <row r="44" spans="2:34" s="59" customFormat="1" ht="12" x14ac:dyDescent="0.2">
      <c r="B44" s="168"/>
      <c r="C44" s="93"/>
      <c r="D44" s="94"/>
      <c r="E44" s="150"/>
      <c r="F44" s="94"/>
      <c r="G44" s="94"/>
      <c r="H44" s="94"/>
      <c r="I44" s="94"/>
      <c r="J44" s="94"/>
      <c r="K44" s="94"/>
      <c r="L44" s="128"/>
      <c r="M44" s="128"/>
    </row>
    <row r="45" spans="2:34" s="59" customFormat="1" ht="12" x14ac:dyDescent="0.2">
      <c r="B45" s="168"/>
      <c r="C45" s="93"/>
      <c r="D45" s="93"/>
      <c r="E45" s="150"/>
      <c r="F45" s="94"/>
      <c r="G45" s="94"/>
      <c r="H45" s="94"/>
      <c r="I45" s="94"/>
      <c r="J45" s="94"/>
      <c r="K45" s="94"/>
      <c r="L45" s="128"/>
      <c r="M45" s="128"/>
    </row>
    <row r="46" spans="2:34" s="59" customFormat="1" ht="12" x14ac:dyDescent="0.2">
      <c r="B46" s="168"/>
      <c r="C46" s="93"/>
      <c r="D46" s="93"/>
      <c r="E46" s="150"/>
      <c r="F46" s="94"/>
      <c r="G46" s="94"/>
      <c r="H46" s="94"/>
      <c r="I46" s="94"/>
      <c r="J46" s="94"/>
      <c r="K46" s="94"/>
      <c r="L46" s="128"/>
      <c r="M46" s="128"/>
    </row>
    <row r="47" spans="2:34" s="59" customFormat="1" ht="12" x14ac:dyDescent="0.2">
      <c r="B47" s="168"/>
      <c r="C47" s="93"/>
      <c r="D47" s="93"/>
      <c r="E47" s="150"/>
      <c r="F47" s="94"/>
      <c r="G47" s="94"/>
      <c r="H47" s="94"/>
      <c r="I47" s="94"/>
      <c r="J47" s="94"/>
      <c r="K47" s="94"/>
      <c r="L47" s="128"/>
      <c r="M47" s="128"/>
    </row>
    <row r="48" spans="2:34" s="59" customFormat="1" ht="12" x14ac:dyDescent="0.2">
      <c r="B48" s="168"/>
      <c r="C48" s="93"/>
      <c r="D48" s="93"/>
      <c r="E48" s="150"/>
      <c r="F48" s="94"/>
      <c r="G48" s="94"/>
      <c r="H48" s="94"/>
      <c r="I48" s="94"/>
      <c r="J48" s="94"/>
      <c r="K48" s="94"/>
      <c r="L48" s="128"/>
      <c r="M48" s="128"/>
    </row>
    <row r="49" spans="2:13" s="59" customFormat="1" ht="12" x14ac:dyDescent="0.2">
      <c r="B49" s="168"/>
      <c r="C49" s="93"/>
      <c r="D49" s="93"/>
      <c r="E49" s="150"/>
      <c r="F49" s="94"/>
      <c r="G49" s="94"/>
      <c r="H49" s="94"/>
      <c r="I49" s="94"/>
      <c r="J49" s="94"/>
      <c r="K49" s="94"/>
      <c r="L49" s="128"/>
      <c r="M49" s="128"/>
    </row>
    <row r="50" spans="2:13" s="59" customFormat="1" ht="12" x14ac:dyDescent="0.2">
      <c r="B50" s="168"/>
      <c r="C50" s="93"/>
      <c r="D50" s="93"/>
      <c r="E50" s="150"/>
      <c r="F50" s="94"/>
      <c r="G50" s="94"/>
      <c r="H50" s="94"/>
      <c r="I50" s="94"/>
      <c r="J50" s="94"/>
      <c r="K50" s="94"/>
      <c r="L50" s="128"/>
      <c r="M50" s="128"/>
    </row>
    <row r="51" spans="2:13" s="59" customFormat="1" ht="12" x14ac:dyDescent="0.2">
      <c r="B51" s="168"/>
      <c r="C51" s="93"/>
      <c r="D51" s="93"/>
      <c r="E51" s="150"/>
      <c r="F51" s="94"/>
      <c r="G51" s="94"/>
      <c r="H51" s="94"/>
      <c r="I51" s="94"/>
      <c r="J51" s="94"/>
      <c r="K51" s="94"/>
      <c r="L51" s="128"/>
      <c r="M51" s="128"/>
    </row>
    <row r="52" spans="2:13" s="59" customFormat="1" ht="12" x14ac:dyDescent="0.2">
      <c r="B52" s="168"/>
      <c r="C52" s="93"/>
      <c r="D52" s="93"/>
      <c r="E52" s="150"/>
      <c r="F52" s="94"/>
      <c r="G52" s="94"/>
      <c r="H52" s="94"/>
      <c r="I52" s="94"/>
      <c r="J52" s="94"/>
      <c r="K52" s="94"/>
      <c r="L52" s="128"/>
      <c r="M52" s="128"/>
    </row>
    <row r="53" spans="2:13" s="59" customFormat="1" ht="12" x14ac:dyDescent="0.2">
      <c r="B53" s="168"/>
      <c r="C53" s="93"/>
      <c r="D53" s="93"/>
      <c r="E53" s="150"/>
      <c r="F53" s="94"/>
      <c r="G53" s="94"/>
      <c r="H53" s="94"/>
      <c r="I53" s="94"/>
      <c r="J53" s="94"/>
      <c r="K53" s="94"/>
      <c r="L53" s="128"/>
      <c r="M53" s="128"/>
    </row>
    <row r="54" spans="2:13" s="59" customFormat="1" ht="12" x14ac:dyDescent="0.2">
      <c r="B54" s="168"/>
      <c r="C54" s="93"/>
      <c r="D54" s="93"/>
      <c r="E54" s="150"/>
      <c r="F54" s="94"/>
      <c r="G54" s="94"/>
      <c r="H54" s="94"/>
      <c r="I54" s="94"/>
      <c r="J54" s="94"/>
      <c r="K54" s="94"/>
      <c r="L54" s="128"/>
      <c r="M54" s="128"/>
    </row>
    <row r="55" spans="2:13" s="59" customFormat="1" ht="12" x14ac:dyDescent="0.2">
      <c r="B55" s="92"/>
      <c r="C55" s="93"/>
      <c r="D55" s="93"/>
      <c r="E55" s="150"/>
      <c r="F55" s="94"/>
      <c r="G55" s="94"/>
      <c r="H55" s="94"/>
      <c r="I55" s="94"/>
      <c r="J55" s="94"/>
      <c r="K55" s="94"/>
      <c r="L55" s="128"/>
      <c r="M55" s="128"/>
    </row>
    <row r="56" spans="2:13" s="59" customFormat="1" ht="12" x14ac:dyDescent="0.2">
      <c r="B56" s="92"/>
      <c r="C56" s="93"/>
      <c r="D56" s="94"/>
      <c r="E56" s="150"/>
      <c r="F56" s="94"/>
      <c r="G56" s="94"/>
      <c r="H56" s="94"/>
      <c r="I56" s="94"/>
      <c r="J56" s="94"/>
      <c r="K56" s="94"/>
      <c r="L56" s="128"/>
      <c r="M56" s="128"/>
    </row>
    <row r="57" spans="2:13" s="59" customFormat="1" ht="12" x14ac:dyDescent="0.2">
      <c r="B57" s="92"/>
      <c r="C57" s="93"/>
      <c r="D57" s="94"/>
      <c r="E57" s="150"/>
      <c r="F57" s="94"/>
      <c r="G57" s="94"/>
      <c r="H57" s="94"/>
      <c r="I57" s="94"/>
      <c r="J57" s="94"/>
      <c r="K57" s="94"/>
      <c r="M57" s="83"/>
    </row>
    <row r="58" spans="2:13" s="59" customFormat="1" ht="12" x14ac:dyDescent="0.2">
      <c r="B58" s="92"/>
      <c r="C58" s="93"/>
      <c r="D58" s="94"/>
      <c r="E58" s="94"/>
      <c r="F58" s="94"/>
      <c r="G58" s="94"/>
      <c r="H58" s="94"/>
      <c r="I58" s="94"/>
      <c r="J58" s="94"/>
      <c r="K58" s="94"/>
      <c r="M58" s="83"/>
    </row>
    <row r="59" spans="2:13" s="59" customFormat="1" ht="12" x14ac:dyDescent="0.2">
      <c r="B59" s="92"/>
      <c r="C59" s="93"/>
      <c r="D59" s="94"/>
      <c r="E59" s="94"/>
      <c r="F59" s="94"/>
      <c r="G59" s="94"/>
      <c r="H59" s="94"/>
      <c r="I59" s="94"/>
      <c r="J59" s="94"/>
      <c r="K59" s="94"/>
      <c r="M59" s="83"/>
    </row>
    <row r="60" spans="2:13" s="59" customFormat="1" ht="12" x14ac:dyDescent="0.2">
      <c r="B60" s="92"/>
      <c r="C60" s="93"/>
      <c r="D60" s="94"/>
      <c r="E60" s="94"/>
      <c r="F60" s="94"/>
      <c r="G60" s="94"/>
      <c r="H60" s="94"/>
      <c r="I60" s="94"/>
      <c r="J60" s="94"/>
      <c r="K60" s="94"/>
      <c r="M60" s="83"/>
    </row>
    <row r="61" spans="2:13" s="59" customFormat="1" ht="12" x14ac:dyDescent="0.2">
      <c r="B61" s="92"/>
      <c r="C61" s="93"/>
      <c r="D61" s="94"/>
      <c r="E61" s="94"/>
      <c r="F61" s="94"/>
      <c r="G61" s="94"/>
      <c r="H61" s="94"/>
      <c r="I61" s="94"/>
      <c r="J61" s="94"/>
      <c r="K61" s="94"/>
      <c r="M61" s="83"/>
    </row>
    <row r="62" spans="2:13" s="59" customFormat="1" ht="12" x14ac:dyDescent="0.2">
      <c r="B62" s="92"/>
      <c r="C62" s="93"/>
      <c r="D62" s="94"/>
      <c r="E62" s="94"/>
      <c r="F62" s="94"/>
      <c r="G62" s="94"/>
      <c r="H62" s="94"/>
      <c r="I62" s="94"/>
      <c r="J62" s="94"/>
      <c r="K62" s="94"/>
      <c r="M62" s="83"/>
    </row>
    <row r="63" spans="2:13" s="59" customFormat="1" ht="12" x14ac:dyDescent="0.2">
      <c r="B63" s="92"/>
      <c r="C63" s="93"/>
      <c r="D63" s="94"/>
      <c r="E63" s="94"/>
      <c r="F63" s="94"/>
      <c r="G63" s="94"/>
      <c r="H63" s="94"/>
      <c r="I63" s="94"/>
      <c r="J63" s="94"/>
      <c r="K63" s="94"/>
    </row>
    <row r="64" spans="2:13" s="59" customFormat="1" ht="12" x14ac:dyDescent="0.2">
      <c r="B64" s="92"/>
      <c r="C64" s="93"/>
      <c r="D64" s="94"/>
      <c r="E64" s="94"/>
      <c r="F64" s="94"/>
      <c r="G64" s="94"/>
      <c r="H64" s="94"/>
      <c r="I64" s="94"/>
      <c r="J64" s="94"/>
      <c r="K64" s="94"/>
    </row>
    <row r="65" spans="2:11" s="59" customFormat="1" ht="12" x14ac:dyDescent="0.2">
      <c r="B65" s="92"/>
      <c r="C65" s="93"/>
      <c r="D65" s="94"/>
      <c r="E65" s="94"/>
      <c r="F65" s="94"/>
      <c r="G65" s="94"/>
      <c r="H65" s="94"/>
      <c r="I65" s="94"/>
      <c r="J65" s="94"/>
      <c r="K65" s="94"/>
    </row>
    <row r="66" spans="2:11" s="59" customFormat="1" ht="12" x14ac:dyDescent="0.2">
      <c r="B66" s="92"/>
      <c r="C66" s="93"/>
      <c r="D66" s="94"/>
      <c r="E66" s="94"/>
      <c r="F66" s="94"/>
      <c r="G66" s="94"/>
      <c r="H66" s="94"/>
      <c r="I66" s="94"/>
      <c r="J66" s="94"/>
      <c r="K66" s="94"/>
    </row>
    <row r="67" spans="2:11" s="59" customFormat="1" ht="12" x14ac:dyDescent="0.2">
      <c r="B67" s="92"/>
      <c r="C67" s="93"/>
      <c r="D67" s="94"/>
      <c r="E67" s="94"/>
      <c r="F67" s="94"/>
      <c r="G67" s="94"/>
      <c r="H67" s="94"/>
      <c r="I67" s="94"/>
      <c r="J67" s="94"/>
      <c r="K67" s="94"/>
    </row>
    <row r="68" spans="2:11" x14ac:dyDescent="0.2">
      <c r="B68" s="92"/>
      <c r="C68" s="93"/>
      <c r="D68" s="94"/>
      <c r="E68" s="94"/>
      <c r="F68" s="94"/>
      <c r="G68" s="94"/>
      <c r="H68" s="94"/>
      <c r="I68" s="94"/>
      <c r="J68" s="94"/>
      <c r="K68" s="94"/>
    </row>
    <row r="69" spans="2:11" x14ac:dyDescent="0.2">
      <c r="B69" s="92"/>
      <c r="C69" s="93"/>
      <c r="D69" s="94"/>
      <c r="E69" s="94"/>
      <c r="F69" s="94"/>
      <c r="G69" s="94"/>
      <c r="H69" s="94"/>
      <c r="I69" s="94"/>
      <c r="J69" s="94"/>
      <c r="K69" s="94"/>
    </row>
    <row r="70" spans="2:11" x14ac:dyDescent="0.2">
      <c r="B70" s="92"/>
      <c r="C70" s="93"/>
      <c r="D70" s="94"/>
      <c r="E70" s="94"/>
      <c r="F70" s="94"/>
      <c r="G70" s="94"/>
      <c r="H70" s="94"/>
      <c r="I70" s="94"/>
      <c r="J70" s="94"/>
      <c r="K70" s="94"/>
    </row>
    <row r="71" spans="2:11" x14ac:dyDescent="0.2">
      <c r="B71" s="92"/>
      <c r="C71" s="93"/>
      <c r="D71" s="94"/>
      <c r="E71" s="94"/>
      <c r="F71" s="94"/>
      <c r="G71" s="94"/>
      <c r="H71" s="94"/>
      <c r="I71" s="94"/>
      <c r="J71" s="94"/>
      <c r="K71" s="94"/>
    </row>
    <row r="72" spans="2:11" x14ac:dyDescent="0.2">
      <c r="B72" s="92"/>
      <c r="C72" s="93"/>
      <c r="D72" s="94"/>
      <c r="E72" s="94"/>
      <c r="F72" s="94"/>
      <c r="G72" s="94"/>
      <c r="H72" s="94"/>
      <c r="I72" s="94"/>
      <c r="J72" s="94"/>
      <c r="K72" s="94"/>
    </row>
    <row r="73" spans="2:11" x14ac:dyDescent="0.2">
      <c r="B73" s="92"/>
      <c r="C73" s="93"/>
      <c r="D73" s="94"/>
      <c r="E73" s="94"/>
      <c r="F73" s="94"/>
      <c r="G73" s="94"/>
      <c r="H73" s="94"/>
      <c r="I73" s="94"/>
      <c r="J73" s="94"/>
      <c r="K73" s="94"/>
    </row>
    <row r="74" spans="2:11" x14ac:dyDescent="0.2">
      <c r="B74" s="92"/>
      <c r="C74" s="93"/>
      <c r="D74" s="94"/>
      <c r="E74" s="94"/>
      <c r="F74" s="94"/>
      <c r="G74" s="94"/>
      <c r="H74" s="94"/>
      <c r="I74" s="94"/>
      <c r="J74" s="94"/>
      <c r="K74" s="94"/>
    </row>
    <row r="75" spans="2:11" x14ac:dyDescent="0.2">
      <c r="B75" s="92"/>
      <c r="C75" s="93"/>
      <c r="D75" s="94"/>
      <c r="E75" s="94"/>
      <c r="F75" s="94"/>
      <c r="G75" s="94"/>
      <c r="H75" s="94"/>
      <c r="I75" s="94"/>
      <c r="J75" s="94"/>
      <c r="K75" s="94"/>
    </row>
    <row r="76" spans="2:11" x14ac:dyDescent="0.2">
      <c r="B76" s="92"/>
      <c r="C76" s="93"/>
      <c r="D76" s="94"/>
      <c r="E76" s="94"/>
      <c r="F76" s="94"/>
      <c r="G76" s="94"/>
      <c r="H76" s="94"/>
      <c r="I76" s="94"/>
      <c r="J76" s="94"/>
      <c r="K76" s="94"/>
    </row>
    <row r="77" spans="2:11" x14ac:dyDescent="0.2">
      <c r="B77" s="92"/>
      <c r="C77" s="93"/>
      <c r="D77" s="94"/>
      <c r="E77" s="94"/>
      <c r="F77" s="94"/>
      <c r="G77" s="94"/>
      <c r="H77" s="94"/>
      <c r="I77" s="94"/>
      <c r="J77" s="94"/>
      <c r="K77" s="94"/>
    </row>
    <row r="78" spans="2:11" x14ac:dyDescent="0.2">
      <c r="B78" s="92"/>
      <c r="C78" s="93"/>
      <c r="D78" s="94"/>
      <c r="E78" s="94"/>
      <c r="F78" s="94"/>
      <c r="G78" s="94"/>
      <c r="H78" s="94"/>
      <c r="I78" s="94"/>
      <c r="J78" s="94"/>
      <c r="K78" s="94"/>
    </row>
    <row r="79" spans="2:11" x14ac:dyDescent="0.2">
      <c r="B79" s="92"/>
      <c r="C79" s="93"/>
      <c r="D79" s="94"/>
      <c r="E79" s="94"/>
      <c r="F79" s="94"/>
      <c r="G79" s="94"/>
      <c r="H79" s="94"/>
      <c r="I79" s="94"/>
      <c r="J79" s="94"/>
      <c r="K79" s="94"/>
    </row>
    <row r="80" spans="2:11" x14ac:dyDescent="0.2">
      <c r="B80" s="92"/>
      <c r="C80" s="93"/>
      <c r="D80" s="94"/>
      <c r="E80" s="94"/>
      <c r="F80" s="94"/>
      <c r="G80" s="94"/>
      <c r="H80" s="94"/>
      <c r="I80" s="94"/>
      <c r="J80" s="94"/>
      <c r="K80" s="94"/>
    </row>
    <row r="81" spans="2:11" x14ac:dyDescent="0.2">
      <c r="B81" s="92"/>
      <c r="C81" s="93"/>
      <c r="D81" s="94"/>
      <c r="E81" s="94"/>
      <c r="F81" s="94"/>
      <c r="G81" s="94"/>
      <c r="H81" s="94"/>
      <c r="I81" s="94"/>
      <c r="J81" s="94"/>
      <c r="K81" s="94"/>
    </row>
    <row r="82" spans="2:11" x14ac:dyDescent="0.2">
      <c r="B82" s="92"/>
      <c r="C82" s="93"/>
      <c r="D82" s="94"/>
      <c r="E82" s="94"/>
      <c r="F82" s="94"/>
      <c r="G82" s="94"/>
      <c r="H82" s="94"/>
      <c r="I82" s="94"/>
      <c r="J82" s="94"/>
      <c r="K82" s="94"/>
    </row>
    <row r="83" spans="2:11" x14ac:dyDescent="0.2">
      <c r="B83" s="92"/>
      <c r="C83" s="93"/>
      <c r="D83" s="94"/>
      <c r="E83" s="94"/>
      <c r="F83" s="94"/>
      <c r="G83" s="94"/>
      <c r="H83" s="94"/>
      <c r="I83" s="94"/>
      <c r="J83" s="94"/>
      <c r="K83" s="94"/>
    </row>
    <row r="84" spans="2:11" x14ac:dyDescent="0.2">
      <c r="B84" s="92"/>
      <c r="C84" s="93"/>
      <c r="D84" s="94"/>
      <c r="E84" s="94"/>
      <c r="F84" s="94"/>
      <c r="G84" s="94"/>
      <c r="H84" s="94"/>
      <c r="I84" s="94"/>
      <c r="J84" s="94"/>
      <c r="K84" s="94"/>
    </row>
    <row r="85" spans="2:11" x14ac:dyDescent="0.2">
      <c r="B85" s="92"/>
      <c r="C85" s="93"/>
      <c r="D85" s="94"/>
      <c r="E85" s="94"/>
      <c r="F85" s="94"/>
      <c r="G85" s="94"/>
      <c r="H85" s="94"/>
      <c r="I85" s="94"/>
      <c r="J85" s="94"/>
      <c r="K85" s="94"/>
    </row>
    <row r="86" spans="2:11" x14ac:dyDescent="0.2">
      <c r="B86" s="92"/>
      <c r="C86" s="93"/>
      <c r="D86" s="94"/>
      <c r="E86" s="94"/>
      <c r="F86" s="94"/>
      <c r="G86" s="94"/>
      <c r="H86" s="94"/>
      <c r="I86" s="94"/>
      <c r="J86" s="94"/>
      <c r="K86" s="94"/>
    </row>
    <row r="87" spans="2:11" x14ac:dyDescent="0.2">
      <c r="B87" s="95"/>
      <c r="C87" s="93"/>
      <c r="D87" s="94"/>
      <c r="E87" s="94"/>
      <c r="F87" s="94"/>
      <c r="G87" s="94"/>
      <c r="H87" s="94"/>
      <c r="I87" s="94"/>
      <c r="J87" s="94"/>
      <c r="K87" s="94"/>
    </row>
    <row r="88" spans="2:11" x14ac:dyDescent="0.2">
      <c r="B88" s="92"/>
      <c r="C88" s="93"/>
      <c r="D88" s="96"/>
      <c r="E88" s="94"/>
      <c r="F88" s="94"/>
      <c r="G88" s="94"/>
      <c r="H88" s="94"/>
      <c r="I88" s="94"/>
      <c r="J88" s="94"/>
      <c r="K88" s="94"/>
    </row>
    <row r="89" spans="2:11" x14ac:dyDescent="0.2">
      <c r="B89" s="92"/>
      <c r="C89" s="93"/>
      <c r="D89" s="94"/>
      <c r="E89" s="96"/>
      <c r="F89" s="94"/>
      <c r="G89" s="94"/>
      <c r="H89" s="94"/>
      <c r="I89" s="94"/>
      <c r="J89" s="94"/>
      <c r="K89" s="94"/>
    </row>
    <row r="90" spans="2:11" x14ac:dyDescent="0.2">
      <c r="B90" s="92"/>
      <c r="C90" s="93"/>
      <c r="D90" s="94"/>
      <c r="E90" s="94"/>
      <c r="F90" s="94"/>
      <c r="G90" s="94"/>
      <c r="H90" s="94"/>
      <c r="I90" s="94"/>
      <c r="J90" s="94"/>
      <c r="K90" s="94"/>
    </row>
    <row r="91" spans="2:11" x14ac:dyDescent="0.2">
      <c r="B91" s="92"/>
      <c r="C91" s="93"/>
      <c r="D91" s="94"/>
      <c r="E91" s="96"/>
      <c r="F91" s="94"/>
      <c r="G91" s="94"/>
      <c r="H91" s="94"/>
      <c r="I91" s="94"/>
      <c r="J91" s="94"/>
      <c r="K91" s="94"/>
    </row>
    <row r="92" spans="2:11" x14ac:dyDescent="0.2">
      <c r="B92" s="92"/>
      <c r="C92" s="93"/>
      <c r="D92" s="96"/>
      <c r="E92" s="94"/>
      <c r="F92" s="94"/>
      <c r="G92" s="94"/>
      <c r="H92" s="94"/>
      <c r="I92" s="94"/>
      <c r="J92" s="94"/>
      <c r="K92" s="94"/>
    </row>
    <row r="93" spans="2:11" x14ac:dyDescent="0.2">
      <c r="B93" s="92"/>
      <c r="C93" s="93"/>
      <c r="D93" s="94"/>
      <c r="E93" s="94"/>
      <c r="F93" s="94"/>
      <c r="G93" s="94"/>
      <c r="H93" s="94"/>
      <c r="I93" s="94"/>
      <c r="J93" s="94"/>
      <c r="K93" s="94"/>
    </row>
    <row r="94" spans="2:11" x14ac:dyDescent="0.2">
      <c r="B94" s="92"/>
      <c r="C94" s="93"/>
      <c r="D94" s="94"/>
      <c r="E94" s="94"/>
      <c r="F94" s="94"/>
      <c r="G94" s="94"/>
      <c r="H94" s="94"/>
      <c r="I94" s="94"/>
      <c r="J94" s="94"/>
      <c r="K94" s="94"/>
    </row>
    <row r="95" spans="2:11" x14ac:dyDescent="0.2">
      <c r="B95" s="92"/>
      <c r="C95" s="93"/>
      <c r="D95" s="94"/>
      <c r="E95" s="94"/>
      <c r="F95" s="94"/>
      <c r="G95" s="94"/>
      <c r="H95" s="94"/>
      <c r="I95" s="94"/>
      <c r="J95" s="94"/>
      <c r="K95" s="94"/>
    </row>
    <row r="96" spans="2:11" x14ac:dyDescent="0.2">
      <c r="B96" s="92"/>
      <c r="C96" s="93"/>
      <c r="D96" s="96"/>
      <c r="E96" s="94"/>
      <c r="F96" s="94"/>
      <c r="G96" s="94"/>
      <c r="H96" s="94"/>
      <c r="I96" s="94"/>
      <c r="J96" s="94"/>
      <c r="K96" s="94"/>
    </row>
    <row r="97" spans="2:11" x14ac:dyDescent="0.2">
      <c r="B97" s="92"/>
      <c r="C97" s="93"/>
      <c r="D97" s="94"/>
      <c r="E97" s="96"/>
      <c r="F97" s="94"/>
      <c r="G97" s="94"/>
      <c r="H97" s="94"/>
      <c r="I97" s="94"/>
      <c r="J97" s="94"/>
      <c r="K97" s="94"/>
    </row>
    <row r="98" spans="2:11" x14ac:dyDescent="0.2">
      <c r="B98" s="92"/>
      <c r="C98" s="93"/>
      <c r="D98" s="94"/>
      <c r="E98" s="94"/>
      <c r="F98" s="94"/>
      <c r="G98" s="94"/>
      <c r="H98" s="94"/>
      <c r="I98" s="94"/>
      <c r="J98" s="94"/>
      <c r="K98" s="94"/>
    </row>
    <row r="99" spans="2:11" x14ac:dyDescent="0.2">
      <c r="B99" s="92"/>
      <c r="C99" s="93"/>
      <c r="D99" s="94"/>
      <c r="E99" s="94"/>
      <c r="F99" s="94"/>
      <c r="G99" s="94"/>
      <c r="H99" s="94"/>
      <c r="I99" s="94"/>
      <c r="J99" s="94"/>
      <c r="K99" s="94"/>
    </row>
    <row r="100" spans="2:11" x14ac:dyDescent="0.2">
      <c r="B100" s="92"/>
      <c r="C100" s="93"/>
      <c r="D100" s="94"/>
      <c r="E100" s="94"/>
      <c r="F100" s="94"/>
      <c r="G100" s="94"/>
      <c r="H100" s="96"/>
      <c r="I100" s="94"/>
      <c r="J100" s="94"/>
      <c r="K100" s="94"/>
    </row>
    <row r="101" spans="2:11" x14ac:dyDescent="0.2">
      <c r="B101" s="92"/>
      <c r="C101" s="93"/>
      <c r="D101" s="96"/>
      <c r="E101" s="94"/>
      <c r="F101" s="94"/>
      <c r="G101" s="94"/>
      <c r="H101" s="94"/>
      <c r="I101" s="94"/>
      <c r="J101" s="94"/>
      <c r="K101" s="94"/>
    </row>
    <row r="102" spans="2:11" x14ac:dyDescent="0.2">
      <c r="B102" s="92"/>
      <c r="C102" s="93"/>
      <c r="D102" s="94"/>
      <c r="E102" s="94"/>
      <c r="F102" s="94"/>
      <c r="G102" s="94"/>
      <c r="H102" s="94"/>
      <c r="I102" s="94"/>
      <c r="J102" s="94"/>
      <c r="K102" s="94"/>
    </row>
    <row r="103" spans="2:11" x14ac:dyDescent="0.2">
      <c r="B103" s="92"/>
      <c r="C103" s="93"/>
      <c r="D103" s="94"/>
      <c r="E103" s="94"/>
      <c r="F103" s="94"/>
      <c r="G103" s="94"/>
      <c r="H103" s="94"/>
      <c r="I103" s="94"/>
      <c r="J103" s="94"/>
      <c r="K103" s="94"/>
    </row>
    <row r="104" spans="2:11" x14ac:dyDescent="0.2">
      <c r="B104" s="92"/>
      <c r="C104" s="93"/>
      <c r="D104" s="94"/>
      <c r="E104" s="94"/>
      <c r="F104" s="94"/>
      <c r="G104" s="94"/>
      <c r="H104" s="94"/>
      <c r="I104" s="94"/>
      <c r="J104" s="94"/>
      <c r="K104" s="94"/>
    </row>
    <row r="105" spans="2:11" x14ac:dyDescent="0.2">
      <c r="B105" s="92"/>
      <c r="C105" s="93"/>
      <c r="D105" s="94"/>
      <c r="E105" s="94"/>
      <c r="F105" s="94"/>
      <c r="G105" s="94"/>
      <c r="H105" s="94"/>
      <c r="I105" s="94"/>
      <c r="J105" s="94"/>
      <c r="K105" s="94"/>
    </row>
    <row r="106" spans="2:11" x14ac:dyDescent="0.2">
      <c r="B106" s="92"/>
      <c r="C106" s="93"/>
      <c r="D106" s="94"/>
      <c r="E106" s="94"/>
      <c r="F106" s="94"/>
      <c r="G106" s="94"/>
      <c r="H106" s="94"/>
      <c r="I106" s="94"/>
      <c r="J106" s="94"/>
      <c r="K106" s="94"/>
    </row>
    <row r="107" spans="2:11" x14ac:dyDescent="0.2">
      <c r="B107" s="92"/>
      <c r="C107" s="93"/>
      <c r="D107" s="94"/>
      <c r="E107" s="94"/>
      <c r="F107" s="94"/>
      <c r="G107" s="94"/>
      <c r="H107" s="94"/>
      <c r="I107" s="94"/>
      <c r="J107" s="94"/>
      <c r="K107" s="94"/>
    </row>
    <row r="108" spans="2:11" x14ac:dyDescent="0.2">
      <c r="B108" s="92"/>
      <c r="C108" s="93"/>
      <c r="D108" s="90"/>
      <c r="E108" s="90"/>
      <c r="F108" s="90"/>
      <c r="G108" s="90"/>
      <c r="H108" s="94"/>
      <c r="I108" s="90"/>
      <c r="J108" s="94"/>
      <c r="K108" s="94"/>
    </row>
    <row r="109" spans="2:11" x14ac:dyDescent="0.2">
      <c r="B109" s="92"/>
      <c r="C109" s="93"/>
      <c r="D109" s="90"/>
      <c r="E109" s="90"/>
      <c r="F109" s="90"/>
      <c r="G109" s="90"/>
      <c r="H109" s="94"/>
      <c r="I109" s="90"/>
      <c r="J109" s="94"/>
      <c r="K109" s="94"/>
    </row>
    <row r="110" spans="2:11" x14ac:dyDescent="0.2">
      <c r="B110" s="92"/>
      <c r="C110" s="90"/>
      <c r="D110" s="90"/>
      <c r="E110" s="90"/>
      <c r="F110" s="90"/>
      <c r="G110" s="90"/>
      <c r="H110" s="94"/>
      <c r="I110" s="90"/>
      <c r="J110" s="94"/>
      <c r="K110" s="94"/>
    </row>
    <row r="111" spans="2:11" x14ac:dyDescent="0.2">
      <c r="B111" s="92"/>
      <c r="C111" s="90"/>
      <c r="D111" s="90"/>
      <c r="E111" s="90"/>
      <c r="F111" s="90"/>
      <c r="G111" s="90"/>
      <c r="H111" s="94"/>
      <c r="I111" s="90"/>
      <c r="J111" s="94"/>
      <c r="K111" s="94"/>
    </row>
    <row r="112" spans="2:11" x14ac:dyDescent="0.2">
      <c r="C112" s="90"/>
      <c r="D112" s="90"/>
      <c r="E112" s="90"/>
      <c r="F112" s="90"/>
      <c r="G112" s="90"/>
      <c r="H112" s="94"/>
      <c r="I112" s="90"/>
      <c r="J112" s="94"/>
      <c r="K112" s="94"/>
    </row>
  </sheetData>
  <mergeCells count="4">
    <mergeCell ref="B27:L27"/>
    <mergeCell ref="B29:L29"/>
    <mergeCell ref="B3:K3"/>
    <mergeCell ref="B4:K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Q57"/>
  <sheetViews>
    <sheetView workbookViewId="0"/>
  </sheetViews>
  <sheetFormatPr defaultColWidth="9" defaultRowHeight="12.75" x14ac:dyDescent="0.2"/>
  <cols>
    <col min="1" max="1" width="4.625" style="104" customWidth="1"/>
    <col min="2" max="2" width="29.75" style="104" customWidth="1"/>
    <col min="3" max="20" width="6.75" style="104" customWidth="1"/>
    <col min="21" max="21" width="6.75" style="105" customWidth="1"/>
    <col min="22" max="25" width="6.75" style="104" customWidth="1"/>
    <col min="26" max="29" width="6.75" style="106" customWidth="1"/>
    <col min="30" max="31" width="9.75" style="104" customWidth="1"/>
    <col min="32" max="32" width="19.25" style="104" bestFit="1" customWidth="1"/>
    <col min="33" max="33" width="11.25" style="104" customWidth="1"/>
    <col min="34" max="16384" width="9" style="104"/>
  </cols>
  <sheetData>
    <row r="1" spans="2:7" ht="14.25" x14ac:dyDescent="0.2">
      <c r="B1" s="264" t="s">
        <v>146</v>
      </c>
    </row>
    <row r="3" spans="2:7" ht="15.75" x14ac:dyDescent="0.2">
      <c r="B3" s="384" t="s">
        <v>92</v>
      </c>
      <c r="C3" s="384"/>
      <c r="D3" s="384"/>
      <c r="E3" s="384"/>
      <c r="F3" s="384"/>
      <c r="G3" s="384"/>
    </row>
    <row r="4" spans="2:7" ht="15" x14ac:dyDescent="0.2">
      <c r="B4" s="385" t="s">
        <v>65</v>
      </c>
      <c r="C4" s="385"/>
      <c r="D4" s="385"/>
      <c r="E4" s="385"/>
      <c r="F4" s="385"/>
      <c r="G4" s="385"/>
    </row>
    <row r="5" spans="2:7" ht="15" x14ac:dyDescent="0.2">
      <c r="B5" s="385"/>
      <c r="C5" s="385"/>
      <c r="D5" s="385"/>
      <c r="E5" s="385"/>
      <c r="F5" s="385"/>
      <c r="G5" s="385"/>
    </row>
    <row r="28" spans="2:29" s="108" customFormat="1" ht="12" x14ac:dyDescent="0.2">
      <c r="B28" s="107" t="s">
        <v>84</v>
      </c>
      <c r="U28" s="113"/>
      <c r="Z28" s="109"/>
      <c r="AA28" s="109"/>
      <c r="AB28" s="109"/>
      <c r="AC28" s="109"/>
    </row>
    <row r="29" spans="2:29" s="108" customFormat="1" ht="12" x14ac:dyDescent="0.2">
      <c r="B29" s="107"/>
      <c r="U29" s="113"/>
      <c r="Z29" s="109"/>
      <c r="AA29" s="109"/>
      <c r="AB29" s="109"/>
      <c r="AC29" s="109"/>
    </row>
    <row r="30" spans="2:29" s="108" customFormat="1" ht="12" x14ac:dyDescent="0.2">
      <c r="C30" s="315" t="s">
        <v>56</v>
      </c>
      <c r="D30" s="315" t="s">
        <v>57</v>
      </c>
      <c r="E30" s="315" t="s">
        <v>58</v>
      </c>
      <c r="F30" s="315" t="s">
        <v>59</v>
      </c>
      <c r="G30" s="315" t="s">
        <v>60</v>
      </c>
      <c r="H30" s="315" t="s">
        <v>3</v>
      </c>
      <c r="I30" s="315" t="s">
        <v>4</v>
      </c>
      <c r="J30" s="315" t="s">
        <v>5</v>
      </c>
      <c r="K30" s="315" t="s">
        <v>6</v>
      </c>
      <c r="L30" s="315" t="s">
        <v>7</v>
      </c>
      <c r="M30" s="315" t="s">
        <v>8</v>
      </c>
      <c r="N30" s="315" t="s">
        <v>98</v>
      </c>
      <c r="O30" s="315" t="s">
        <v>109</v>
      </c>
      <c r="P30" s="315" t="s">
        <v>126</v>
      </c>
      <c r="Q30" s="315" t="s">
        <v>152</v>
      </c>
      <c r="R30" s="315" t="s">
        <v>173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9" s="108" customFormat="1" ht="12" x14ac:dyDescent="0.2">
      <c r="B31" s="322"/>
      <c r="C31" s="253" t="s">
        <v>25</v>
      </c>
      <c r="D31" s="253" t="s">
        <v>25</v>
      </c>
      <c r="E31" s="253" t="s">
        <v>25</v>
      </c>
      <c r="F31" s="253" t="s">
        <v>25</v>
      </c>
      <c r="G31" s="253" t="s">
        <v>25</v>
      </c>
      <c r="H31" s="253" t="s">
        <v>25</v>
      </c>
      <c r="I31" s="253" t="s">
        <v>25</v>
      </c>
      <c r="J31" s="253" t="s">
        <v>25</v>
      </c>
      <c r="K31" s="253" t="s">
        <v>25</v>
      </c>
      <c r="L31" s="253" t="s">
        <v>25</v>
      </c>
      <c r="M31" s="253" t="s">
        <v>25</v>
      </c>
      <c r="N31" s="253" t="s">
        <v>25</v>
      </c>
      <c r="O31" s="253" t="s">
        <v>25</v>
      </c>
      <c r="P31" s="253" t="s">
        <v>25</v>
      </c>
      <c r="Q31" s="253" t="s">
        <v>25</v>
      </c>
      <c r="R31" s="253" t="s">
        <v>25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9" s="108" customFormat="1" ht="12" x14ac:dyDescent="0.2">
      <c r="B32" s="3" t="s">
        <v>15</v>
      </c>
      <c r="C32" s="316">
        <v>303.553</v>
      </c>
      <c r="D32" s="316">
        <v>254.97499999999999</v>
      </c>
      <c r="E32" s="316">
        <v>194.36600000000001</v>
      </c>
      <c r="F32" s="316">
        <v>185.245</v>
      </c>
      <c r="G32" s="316">
        <v>192.17500000000001</v>
      </c>
      <c r="H32" s="316">
        <v>196.477</v>
      </c>
      <c r="I32" s="316">
        <v>169.517</v>
      </c>
      <c r="J32" s="316">
        <v>167.73699999999999</v>
      </c>
      <c r="K32" s="316">
        <v>123.623</v>
      </c>
      <c r="L32" s="316">
        <v>109.82299999999999</v>
      </c>
      <c r="M32" s="316">
        <v>127.489</v>
      </c>
      <c r="N32" s="316">
        <v>279.06599999999997</v>
      </c>
      <c r="O32" s="316">
        <v>264.911</v>
      </c>
      <c r="P32" s="316">
        <v>249.739</v>
      </c>
      <c r="Q32" s="316">
        <v>246.89699999999999</v>
      </c>
      <c r="R32" s="316">
        <v>259.72199999999998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</row>
    <row r="33" spans="2:43" s="108" customFormat="1" ht="14.25" customHeight="1" x14ac:dyDescent="0.2">
      <c r="B33" s="3" t="s">
        <v>95</v>
      </c>
      <c r="C33" s="316">
        <v>626.62500000000364</v>
      </c>
      <c r="D33" s="316">
        <v>514.01399999999717</v>
      </c>
      <c r="E33" s="316">
        <v>574.76300000000049</v>
      </c>
      <c r="F33" s="316">
        <v>532.29100000000108</v>
      </c>
      <c r="G33" s="316">
        <v>594.2410000000018</v>
      </c>
      <c r="H33" s="316">
        <v>603.64700000000448</v>
      </c>
      <c r="I33" s="316">
        <v>688.020999999997</v>
      </c>
      <c r="J33" s="316">
        <v>700.98899999999412</v>
      </c>
      <c r="K33" s="316">
        <v>614.04300000000148</v>
      </c>
      <c r="L33" s="316">
        <v>2015.2890000000116</v>
      </c>
      <c r="M33" s="316">
        <v>799.38900000000285</v>
      </c>
      <c r="N33" s="316">
        <v>730.44800000000396</v>
      </c>
      <c r="O33" s="316">
        <v>956.83200000000215</v>
      </c>
      <c r="P33" s="316">
        <v>751.58200000000215</v>
      </c>
      <c r="Q33" s="316">
        <v>627.55600000000413</v>
      </c>
      <c r="R33" s="316">
        <v>612.96300000000338</v>
      </c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111"/>
      <c r="AN33" s="111"/>
      <c r="AO33" s="111"/>
      <c r="AP33" s="110"/>
      <c r="AQ33" s="111"/>
    </row>
    <row r="34" spans="2:43" s="108" customFormat="1" ht="14.25" customHeight="1" x14ac:dyDescent="0.2">
      <c r="B34" s="3" t="s">
        <v>94</v>
      </c>
      <c r="C34" s="316">
        <v>1084.893</v>
      </c>
      <c r="D34" s="316">
        <v>1176.893</v>
      </c>
      <c r="E34" s="316">
        <v>1502.9189999999999</v>
      </c>
      <c r="F34" s="316">
        <v>1778.6599999999999</v>
      </c>
      <c r="G34" s="316">
        <v>2046.6950000000002</v>
      </c>
      <c r="H34" s="316">
        <v>1370.8589999999999</v>
      </c>
      <c r="I34" s="316">
        <v>2395.377</v>
      </c>
      <c r="J34" s="316">
        <v>1991.056</v>
      </c>
      <c r="K34" s="316">
        <v>1123.4960000000001</v>
      </c>
      <c r="L34" s="316">
        <v>2318.6759999999999</v>
      </c>
      <c r="M34" s="316">
        <v>1517.77</v>
      </c>
      <c r="N34" s="316">
        <v>893.52299999999991</v>
      </c>
      <c r="O34" s="316">
        <v>2208.0239999999999</v>
      </c>
      <c r="P34" s="316">
        <v>2480.7529999999997</v>
      </c>
      <c r="Q34" s="316">
        <v>2629.4949999999999</v>
      </c>
      <c r="R34" s="316">
        <v>2770.6779999999999</v>
      </c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</row>
    <row r="35" spans="2:43" s="108" customFormat="1" ht="14.25" customHeight="1" x14ac:dyDescent="0.2">
      <c r="B35" s="3" t="s">
        <v>93</v>
      </c>
      <c r="C35" s="316">
        <v>1888.3459999999998</v>
      </c>
      <c r="D35" s="316">
        <v>2028.69</v>
      </c>
      <c r="E35" s="316">
        <v>2098.6219999999998</v>
      </c>
      <c r="F35" s="316">
        <v>2145.17</v>
      </c>
      <c r="G35" s="316">
        <v>2201.9720000000002</v>
      </c>
      <c r="H35" s="316">
        <v>2336.7640000000001</v>
      </c>
      <c r="I35" s="316">
        <v>2533.7600000000002</v>
      </c>
      <c r="J35" s="316">
        <v>2756.6170000000002</v>
      </c>
      <c r="K35" s="316">
        <v>2775.6089999999999</v>
      </c>
      <c r="L35" s="316">
        <v>2820.6559999999999</v>
      </c>
      <c r="M35" s="316">
        <v>3027.0189999999998</v>
      </c>
      <c r="N35" s="316">
        <v>3068.5279999999998</v>
      </c>
      <c r="O35" s="316">
        <v>3149.152</v>
      </c>
      <c r="P35" s="316">
        <v>3148.5920000000001</v>
      </c>
      <c r="Q35" s="316">
        <v>3182.0680000000002</v>
      </c>
      <c r="R35" s="316">
        <v>3169.8209999999999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</row>
    <row r="36" spans="2:43" s="108" customFormat="1" ht="12" x14ac:dyDescent="0.2">
      <c r="T36" s="117"/>
      <c r="U36" s="117"/>
      <c r="V36" s="117"/>
      <c r="W36" s="117"/>
      <c r="X36" s="117"/>
      <c r="Y36" s="117"/>
      <c r="Z36" s="117"/>
      <c r="AA36" s="117"/>
      <c r="AB36" s="117"/>
      <c r="AC36" s="117"/>
    </row>
    <row r="37" spans="2:43" s="108" customFormat="1" ht="12" x14ac:dyDescent="0.2"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</row>
    <row r="38" spans="2:43" x14ac:dyDescent="0.2"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</row>
    <row r="39" spans="2:43" x14ac:dyDescent="0.2"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2:43" x14ac:dyDescent="0.2"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</row>
    <row r="41" spans="2:43" x14ac:dyDescent="0.2"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</row>
    <row r="42" spans="2:43" x14ac:dyDescent="0.2"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</row>
    <row r="43" spans="2:43" x14ac:dyDescent="0.2"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</row>
    <row r="44" spans="2:43" x14ac:dyDescent="0.2"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</row>
    <row r="45" spans="2:43" x14ac:dyDescent="0.2"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</row>
    <row r="46" spans="2:43" x14ac:dyDescent="0.2"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</row>
    <row r="47" spans="2:43" x14ac:dyDescent="0.2"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</row>
    <row r="48" spans="2:43" x14ac:dyDescent="0.2"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</row>
    <row r="49" spans="3:18" x14ac:dyDescent="0.2"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</row>
    <row r="50" spans="3:18" x14ac:dyDescent="0.2"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</row>
    <row r="51" spans="3:18" x14ac:dyDescent="0.2"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</row>
    <row r="52" spans="3:18" x14ac:dyDescent="0.2"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</row>
    <row r="53" spans="3:18" x14ac:dyDescent="0.2"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</row>
    <row r="54" spans="3:18" x14ac:dyDescent="0.2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</row>
    <row r="55" spans="3:18" x14ac:dyDescent="0.2"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</row>
    <row r="56" spans="3:18" x14ac:dyDescent="0.2"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</row>
    <row r="57" spans="3:18" x14ac:dyDescent="0.2"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</row>
  </sheetData>
  <mergeCells count="3">
    <mergeCell ref="B3:G3"/>
    <mergeCell ref="B4:G4"/>
    <mergeCell ref="B5:G5"/>
  </mergeCells>
  <phoneticPr fontId="1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59"/>
  <sheetViews>
    <sheetView zoomScaleNormal="100" workbookViewId="0"/>
  </sheetViews>
  <sheetFormatPr defaultColWidth="9" defaultRowHeight="12.75" x14ac:dyDescent="0.2"/>
  <cols>
    <col min="1" max="1" width="4.625" style="104" customWidth="1"/>
    <col min="2" max="2" width="24.75" style="104" bestFit="1" customWidth="1"/>
    <col min="3" max="20" width="7.75" style="104" customWidth="1"/>
    <col min="21" max="21" width="7.75" style="105" customWidth="1"/>
    <col min="22" max="25" width="7.75" style="104" customWidth="1"/>
    <col min="26" max="29" width="7.75" style="106" customWidth="1"/>
    <col min="30" max="31" width="9.75" style="104" customWidth="1"/>
    <col min="32" max="32" width="19.25" style="104" bestFit="1" customWidth="1"/>
    <col min="33" max="33" width="11.25" style="104" customWidth="1"/>
    <col min="34" max="16384" width="9" style="104"/>
  </cols>
  <sheetData>
    <row r="1" spans="2:7" ht="14.25" x14ac:dyDescent="0.2">
      <c r="B1" s="264" t="s">
        <v>145</v>
      </c>
    </row>
    <row r="3" spans="2:7" ht="15.75" x14ac:dyDescent="0.2">
      <c r="B3" s="384" t="s">
        <v>92</v>
      </c>
      <c r="C3" s="384"/>
      <c r="D3" s="384"/>
      <c r="E3" s="384"/>
      <c r="F3" s="384"/>
      <c r="G3" s="384"/>
    </row>
    <row r="4" spans="2:7" ht="15" x14ac:dyDescent="0.2">
      <c r="B4" s="385" t="s">
        <v>70</v>
      </c>
      <c r="C4" s="385"/>
      <c r="D4" s="385"/>
      <c r="E4" s="385"/>
      <c r="F4" s="385"/>
      <c r="G4" s="385"/>
    </row>
    <row r="30" spans="2:29" s="108" customFormat="1" ht="12" x14ac:dyDescent="0.2">
      <c r="B30" s="107" t="s">
        <v>84</v>
      </c>
      <c r="U30" s="113"/>
      <c r="Z30" s="109"/>
      <c r="AA30" s="109"/>
      <c r="AB30" s="109"/>
      <c r="AC30" s="109"/>
    </row>
    <row r="31" spans="2:29" s="108" customFormat="1" ht="12" x14ac:dyDescent="0.2">
      <c r="B31" s="107"/>
      <c r="U31" s="113"/>
      <c r="Z31" s="109"/>
      <c r="AA31" s="109"/>
      <c r="AB31" s="109"/>
      <c r="AC31" s="109"/>
    </row>
    <row r="32" spans="2:29" s="108" customFormat="1" ht="12" x14ac:dyDescent="0.2">
      <c r="C32" s="315" t="s">
        <v>56</v>
      </c>
      <c r="D32" s="315" t="s">
        <v>57</v>
      </c>
      <c r="E32" s="315" t="s">
        <v>58</v>
      </c>
      <c r="F32" s="315" t="s">
        <v>59</v>
      </c>
      <c r="G32" s="315" t="s">
        <v>60</v>
      </c>
      <c r="H32" s="315" t="s">
        <v>3</v>
      </c>
      <c r="I32" s="315" t="s">
        <v>4</v>
      </c>
      <c r="J32" s="315" t="s">
        <v>5</v>
      </c>
      <c r="K32" s="315" t="s">
        <v>6</v>
      </c>
      <c r="L32" s="315" t="s">
        <v>7</v>
      </c>
      <c r="M32" s="315" t="s">
        <v>8</v>
      </c>
      <c r="N32" s="315" t="s">
        <v>98</v>
      </c>
      <c r="O32" s="315" t="s">
        <v>109</v>
      </c>
      <c r="P32" s="315" t="s">
        <v>126</v>
      </c>
      <c r="Q32" s="315" t="s">
        <v>152</v>
      </c>
      <c r="R32" s="11" t="s">
        <v>173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43" s="108" customFormat="1" ht="14.25" customHeight="1" x14ac:dyDescent="0.2">
      <c r="B33" s="323"/>
      <c r="C33" s="253" t="s">
        <v>25</v>
      </c>
      <c r="D33" s="253" t="s">
        <v>25</v>
      </c>
      <c r="E33" s="253" t="s">
        <v>25</v>
      </c>
      <c r="F33" s="253" t="s">
        <v>25</v>
      </c>
      <c r="G33" s="253" t="s">
        <v>25</v>
      </c>
      <c r="H33" s="253" t="s">
        <v>25</v>
      </c>
      <c r="I33" s="253" t="s">
        <v>25</v>
      </c>
      <c r="J33" s="253" t="s">
        <v>25</v>
      </c>
      <c r="K33" s="253" t="s">
        <v>25</v>
      </c>
      <c r="L33" s="253" t="s">
        <v>25</v>
      </c>
      <c r="M33" s="253" t="s">
        <v>25</v>
      </c>
      <c r="N33" s="253" t="s">
        <v>25</v>
      </c>
      <c r="O33" s="253" t="s">
        <v>25</v>
      </c>
      <c r="P33" s="253" t="s">
        <v>25</v>
      </c>
      <c r="Q33" s="253" t="s">
        <v>25</v>
      </c>
      <c r="R33" s="253" t="s">
        <v>25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111"/>
      <c r="AN33" s="111"/>
      <c r="AO33" s="111"/>
      <c r="AP33" s="110"/>
      <c r="AQ33" s="111"/>
    </row>
    <row r="34" spans="1:43" s="108" customFormat="1" ht="14.25" customHeight="1" x14ac:dyDescent="0.2">
      <c r="B34" s="3" t="s">
        <v>15</v>
      </c>
      <c r="C34" s="317">
        <v>-17.661999999999978</v>
      </c>
      <c r="D34" s="317">
        <v>-48.578000000000003</v>
      </c>
      <c r="E34" s="317">
        <v>-60.60899999999998</v>
      </c>
      <c r="F34" s="317">
        <v>-9.1210000000000093</v>
      </c>
      <c r="G34" s="317">
        <v>6.9300000000000068</v>
      </c>
      <c r="H34" s="317">
        <v>4.3019999999999925</v>
      </c>
      <c r="I34" s="317">
        <v>-26.960000000000008</v>
      </c>
      <c r="J34" s="317">
        <v>-1.7800000000000011</v>
      </c>
      <c r="K34" s="317">
        <v>-44.11399999999999</v>
      </c>
      <c r="L34" s="317">
        <v>-13.800000000000011</v>
      </c>
      <c r="M34" s="317">
        <v>17.666000000000011</v>
      </c>
      <c r="N34" s="317">
        <v>151.57699999999997</v>
      </c>
      <c r="O34" s="317">
        <v>-14.154999999999973</v>
      </c>
      <c r="P34" s="317">
        <v>-15.171999999999997</v>
      </c>
      <c r="Q34" s="317">
        <v>-2.842000000000013</v>
      </c>
      <c r="R34" s="317">
        <v>12.824999999999989</v>
      </c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</row>
    <row r="35" spans="1:43" s="108" customFormat="1" ht="14.25" customHeight="1" x14ac:dyDescent="0.2">
      <c r="B35" s="3" t="s">
        <v>95</v>
      </c>
      <c r="C35" s="318">
        <v>172.85699999999633</v>
      </c>
      <c r="D35" s="318">
        <v>-112.61100000000647</v>
      </c>
      <c r="E35" s="318">
        <v>60.749000000003321</v>
      </c>
      <c r="F35" s="318">
        <v>-42.471999999999412</v>
      </c>
      <c r="G35" s="318">
        <v>61.950000000000728</v>
      </c>
      <c r="H35" s="318">
        <v>9.4060000000026776</v>
      </c>
      <c r="I35" s="318">
        <v>84.37399999999252</v>
      </c>
      <c r="J35" s="318">
        <v>12.967999999997119</v>
      </c>
      <c r="K35" s="318">
        <v>-86.945999999992637</v>
      </c>
      <c r="L35" s="318">
        <v>1401.2460000000101</v>
      </c>
      <c r="M35" s="318">
        <v>-1215.9000000000087</v>
      </c>
      <c r="N35" s="318">
        <v>-68.940999999998894</v>
      </c>
      <c r="O35" s="318">
        <v>226.3839999999982</v>
      </c>
      <c r="P35" s="318">
        <v>-205.25</v>
      </c>
      <c r="Q35" s="318">
        <v>-124.02599999999802</v>
      </c>
      <c r="R35" s="318">
        <v>-14.593000000000757</v>
      </c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</row>
    <row r="36" spans="1:43" s="108" customFormat="1" ht="14.25" customHeight="1" x14ac:dyDescent="0.2">
      <c r="B36" s="3" t="s">
        <v>93</v>
      </c>
      <c r="C36" s="318">
        <v>173.78999999999996</v>
      </c>
      <c r="D36" s="318">
        <v>140.34400000000028</v>
      </c>
      <c r="E36" s="318">
        <v>69.931999999999789</v>
      </c>
      <c r="F36" s="318">
        <v>46.548000000000229</v>
      </c>
      <c r="G36" s="318">
        <v>56.802000000000135</v>
      </c>
      <c r="H36" s="318">
        <v>134.79199999999992</v>
      </c>
      <c r="I36" s="318">
        <v>196.99600000000009</v>
      </c>
      <c r="J36" s="318">
        <v>222.85699999999997</v>
      </c>
      <c r="K36" s="318">
        <v>18.991999999999734</v>
      </c>
      <c r="L36" s="318">
        <v>45.047000000000025</v>
      </c>
      <c r="M36" s="318">
        <v>206.36299999999983</v>
      </c>
      <c r="N36" s="318">
        <v>41.509000000000015</v>
      </c>
      <c r="O36" s="318">
        <v>80.624000000000251</v>
      </c>
      <c r="P36" s="318">
        <v>-0.55999999999994543</v>
      </c>
      <c r="Q36" s="318">
        <v>33.476000000000113</v>
      </c>
      <c r="R36" s="318">
        <v>-12.247000000000298</v>
      </c>
      <c r="S36" s="116"/>
      <c r="T36" s="116"/>
      <c r="U36" s="116"/>
      <c r="V36" s="116"/>
      <c r="W36" s="116"/>
      <c r="X36" s="116"/>
      <c r="Y36" s="116"/>
      <c r="Z36" s="116"/>
      <c r="AA36" s="116"/>
      <c r="AB36" s="116"/>
    </row>
    <row r="37" spans="1:43" s="108" customFormat="1" ht="14.25" customHeight="1" x14ac:dyDescent="0.2">
      <c r="B37" s="3" t="s">
        <v>94</v>
      </c>
      <c r="C37" s="318">
        <v>19.038000000000011</v>
      </c>
      <c r="D37" s="318">
        <v>92</v>
      </c>
      <c r="E37" s="318">
        <v>326.02599999999984</v>
      </c>
      <c r="F37" s="318">
        <v>275.74099999999999</v>
      </c>
      <c r="G37" s="318">
        <v>268.03500000000031</v>
      </c>
      <c r="H37" s="318">
        <v>-675.83600000000024</v>
      </c>
      <c r="I37" s="318">
        <v>1024.518</v>
      </c>
      <c r="J37" s="318">
        <v>-404.32099999999991</v>
      </c>
      <c r="K37" s="318">
        <v>-867.56</v>
      </c>
      <c r="L37" s="318">
        <v>1195.1799999999998</v>
      </c>
      <c r="M37" s="318">
        <v>-800.90599999999995</v>
      </c>
      <c r="N37" s="318">
        <v>-624.24700000000007</v>
      </c>
      <c r="O37" s="318">
        <v>1314.501</v>
      </c>
      <c r="P37" s="318">
        <v>272.72899999999981</v>
      </c>
      <c r="Q37" s="318">
        <v>148.74200000000019</v>
      </c>
      <c r="R37" s="318">
        <v>141.18299999999999</v>
      </c>
      <c r="S37" s="116"/>
      <c r="T37" s="116"/>
      <c r="U37" s="116"/>
      <c r="V37" s="116"/>
      <c r="W37" s="116"/>
      <c r="X37" s="116"/>
      <c r="Y37" s="116"/>
      <c r="Z37" s="116"/>
      <c r="AA37" s="116"/>
      <c r="AB37" s="116"/>
    </row>
    <row r="38" spans="1:43" s="108" customFormat="1" x14ac:dyDescent="0.2">
      <c r="A38" s="104"/>
      <c r="B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</row>
    <row r="39" spans="1:43" s="108" customFormat="1" x14ac:dyDescent="0.2">
      <c r="A39" s="104"/>
      <c r="B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</row>
    <row r="40" spans="1:43" x14ac:dyDescent="0.2"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43" x14ac:dyDescent="0.2">
      <c r="B41" s="4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43" x14ac:dyDescent="0.2">
      <c r="B42" s="3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spans="1:43" x14ac:dyDescent="0.2">
      <c r="B43" s="3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spans="1:43" x14ac:dyDescent="0.2">
      <c r="B44" s="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119"/>
      <c r="T44" s="119"/>
      <c r="U44" s="119"/>
      <c r="V44" s="119"/>
      <c r="W44" s="119"/>
      <c r="X44" s="119"/>
      <c r="Y44" s="24"/>
      <c r="Z44" s="119"/>
      <c r="AA44" s="119"/>
      <c r="AB44" s="119"/>
      <c r="AC44" s="119"/>
    </row>
    <row r="45" spans="1:43" x14ac:dyDescent="0.2">
      <c r="B45" s="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119"/>
      <c r="T45" s="119"/>
      <c r="U45" s="119"/>
      <c r="V45" s="119"/>
      <c r="W45" s="119"/>
      <c r="X45" s="119"/>
      <c r="Y45" s="24"/>
      <c r="Z45" s="119"/>
      <c r="AA45" s="119"/>
      <c r="AB45" s="119"/>
      <c r="AC45" s="119"/>
    </row>
    <row r="46" spans="1:43" x14ac:dyDescent="0.2"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</row>
    <row r="47" spans="1:43" x14ac:dyDescent="0.2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</row>
    <row r="48" spans="1:43" x14ac:dyDescent="0.2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</row>
    <row r="49" spans="3:18" x14ac:dyDescent="0.2"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</row>
    <row r="50" spans="3:18" x14ac:dyDescent="0.2">
      <c r="C50" s="233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</row>
    <row r="51" spans="3:18" x14ac:dyDescent="0.2"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</row>
    <row r="52" spans="3:18" x14ac:dyDescent="0.2"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</row>
    <row r="55" spans="3:18" x14ac:dyDescent="0.2"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</row>
    <row r="56" spans="3:18" x14ac:dyDescent="0.2"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</row>
    <row r="57" spans="3:18" x14ac:dyDescent="0.2"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</row>
    <row r="58" spans="3:18" x14ac:dyDescent="0.2"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</row>
    <row r="59" spans="3:18" x14ac:dyDescent="0.2"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</row>
  </sheetData>
  <mergeCells count="2">
    <mergeCell ref="B3:G3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Figure 1 (LHS)</vt:lpstr>
      <vt:lpstr>Figure 1 (RHS)</vt:lpstr>
      <vt:lpstr>Figure 2 (LHS)</vt:lpstr>
      <vt:lpstr>Figure 2 (RHS)</vt:lpstr>
      <vt:lpstr>Figure 3 (LHS) </vt:lpstr>
      <vt:lpstr>Figure 3 (RHS)</vt:lpstr>
      <vt:lpstr>Figure 4</vt:lpstr>
      <vt:lpstr>Figure 5</vt:lpstr>
      <vt:lpstr>Figure 6</vt:lpstr>
      <vt:lpstr>Figure 7</vt:lpstr>
      <vt:lpstr>Figure 8</vt:lpstr>
      <vt:lpstr>Figure 9 (LHS) </vt:lpstr>
      <vt:lpstr>Figure 9 (RHS)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Budget Paper 3 Chapter 4 - General Government Revenue</dc:title>
  <dc:subject>2023-24 Budget</dc:subject>
  <dc:creator>Department of Treasury WA</dc:creator>
  <cp:keywords>General Government Revenue, Revenue Measures, Taxation Revenue, Royalty Income, Commonwealth Grants, Other Revenue</cp:keywords>
  <cp:lastModifiedBy>Basei, Ivan</cp:lastModifiedBy>
  <dcterms:created xsi:type="dcterms:W3CDTF">2018-05-07T02:09:37Z</dcterms:created>
  <dcterms:modified xsi:type="dcterms:W3CDTF">2023-05-09T07:37:41Z</dcterms:modified>
</cp:coreProperties>
</file>