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Budget\27_BUDGET_2025-26\03-BP3-Economic-and-Fiscal-Outlook\07-Excel\02_Final\"/>
    </mc:Choice>
  </mc:AlternateContent>
  <xr:revisionPtr revIDLastSave="0" documentId="13_ncr:1_{5F942795-FFF2-43A1-950A-A1FA6CF32005}" xr6:coauthVersionLast="47" xr6:coauthVersionMax="47" xr10:uidLastSave="{00000000-0000-0000-0000-000000000000}"/>
  <bookViews>
    <workbookView xWindow="5025" yWindow="2205" windowWidth="21600" windowHeight="11295" xr2:uid="{00000000-000D-0000-FFFF-FFFF00000000}"/>
  </bookViews>
  <sheets>
    <sheet name="Table 3.1 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DAO1">#REF!</definedName>
    <definedName name="_DAO2">#REF!</definedName>
    <definedName name="_DER1">#REF!</definedName>
    <definedName name="_DER2">#REF!</definedName>
    <definedName name="_FIN1">#REF!</definedName>
    <definedName name="_FIN2">#REF!</definedName>
    <definedName name="_LAN1">#REF!</definedName>
    <definedName name="_LAN2">#REF!</definedName>
    <definedName name="_MHC1">#REF!</definedName>
    <definedName name="_MHC2">#REF!</definedName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gency">#REF!</definedName>
    <definedName name="asset">#REF!</definedName>
    <definedName name="assets">#REF!</definedName>
    <definedName name="BS">#REF!</definedName>
    <definedName name="bui">#REF!</definedName>
    <definedName name="CASH">#REF!</definedName>
    <definedName name="CHECKRANGE">#REF!</definedName>
    <definedName name="chpt1part1">#REF!</definedName>
    <definedName name="coa">[4]SCOA!$A$2:$B$644</definedName>
    <definedName name="Comparatives">#REF!</definedName>
    <definedName name="controltotal">'[4]Trial Balance'!$A$67:$R$67</definedName>
    <definedName name="Countdown">#REF!</definedName>
    <definedName name="Data">[5]Query!$A$6:$AB$101</definedName>
    <definedName name="DataSet">[6]Lists!$G$11:$G$13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'[7]DATA Store'!$A$7:$U$29</definedName>
    <definedName name="disposals">#REF!</definedName>
    <definedName name="DueDate">'[8]Instructions (Analysts)'!$I$21</definedName>
    <definedName name="ER">#REF!</definedName>
    <definedName name="EssLatest">"P1"</definedName>
    <definedName name="failedCalcTime">#REF!</definedName>
    <definedName name="furn">#REF!</definedName>
    <definedName name="GCF418EM.XLS">#REF!</definedName>
    <definedName name="GFS_all">[9]QueryAll!$A$8:$J$5001</definedName>
    <definedName name="Hawthorn">#REF!</definedName>
    <definedName name="HDCO1">#REF!</definedName>
    <definedName name="HDCO2">#REF!</definedName>
    <definedName name="INTANGIBLES">#REF!</definedName>
    <definedName name="land2">'[10]Asset_WIP Analysis'!$B$99:$CZ$102</definedName>
    <definedName name="LEGA2">#REF!</definedName>
    <definedName name="LEGC2">#REF!</definedName>
    <definedName name="LGA">#REF!</definedName>
    <definedName name="look">'[4]Depreciation Schedule'!$B$9:$H$19</definedName>
    <definedName name="Macro1">[11]Macro1!$A$1</definedName>
    <definedName name="Macro2">[11]Macro1!$A$8</definedName>
    <definedName name="Macro3">[11]Macro1!$A$15</definedName>
    <definedName name="Macro4">[11]Macro1!$A$22</definedName>
    <definedName name="Macro5">[11]Macro1!$A$29</definedName>
    <definedName name="Macro6">[12]Macro1!$A$36</definedName>
    <definedName name="Macro7">[12]Macro1!$A$43</definedName>
    <definedName name="med">#REF!</definedName>
    <definedName name="MidLastCalcTimeStamp">#REF!</definedName>
    <definedName name="Minister">#REF!</definedName>
    <definedName name="Month">[13]Lists!$A$1:$A$13</definedName>
    <definedName name="Month1">[14]Lists!$A$1:$A$12</definedName>
    <definedName name="MonthAlias">[15]Lists!$C$1:$C$12</definedName>
    <definedName name="msgTitle">#REF!</definedName>
    <definedName name="NOTESRANGE">#REF!</definedName>
    <definedName name="office">'[4]Trial Balance'!$A$66:$R$66</definedName>
    <definedName name="Order">#REF!</definedName>
    <definedName name="PANDL">#REF!</definedName>
    <definedName name="PARL2">#REF!</definedName>
    <definedName name="PARLC2">#REF!</definedName>
    <definedName name="Part_Names">#REF!</definedName>
    <definedName name="PathCentre">[16]PathCentre!$C$3:$E$192</definedName>
    <definedName name="Peel">[16]Peel!$E$3:$G$696</definedName>
    <definedName name="PeelSPA">[16]PeelSPA!$E$3:$G$444</definedName>
    <definedName name="Periods">[17]Lists!$A$2:$IV$2</definedName>
    <definedName name="PL">#REF!</definedName>
    <definedName name="_xlnm.Print_Area" localSheetId="0">'Table 3.1 '!$A$1:$H$52</definedName>
    <definedName name="QEII">[18]QEII!$C$3:$E$54</definedName>
    <definedName name="qry_GetAgencyProfile">#REF!</definedName>
    <definedName name="Quad">[18]Quad!$C$3:$E$226</definedName>
    <definedName name="Rate_m2">#REF!</definedName>
    <definedName name="Recover">[11]Macro1!$A$43</definedName>
    <definedName name="Report">#REF!</definedName>
    <definedName name="Report2">#REF!</definedName>
    <definedName name="Request">#REF!</definedName>
    <definedName name="review">#REF!</definedName>
    <definedName name="round">'[4]Depreciation Schedule'!#REF!</definedName>
    <definedName name="round2">#REF!</definedName>
    <definedName name="round3">'[10]Depreciation Schedule'!#REF!</definedName>
    <definedName name="sales">#REF!</definedName>
    <definedName name="SCFlow">#REF!</definedName>
    <definedName name="SCOA">[4]SCOA!$A$2:$B$1047</definedName>
    <definedName name="SEMC1">#REF!</definedName>
    <definedName name="SEMC2">#REF!</definedName>
    <definedName name="SFPerfMet">'[16]SFPerf Metro'!$A$9:$AA$473</definedName>
    <definedName name="SFPerfRS">'[16]SFPerf RS'!$A$9:$AA$464</definedName>
    <definedName name="SFPerfSCOA">'[19]SFPerf SCOA'!$A$8:$Q$538</definedName>
    <definedName name="SFPos">#REF!</definedName>
    <definedName name="SFPosMet">'[16]SFPos Metro'!$A$9:$AA$220</definedName>
    <definedName name="SFPosRS">'[16]SFPos RS'!$A$9:$AA$218</definedName>
    <definedName name="SFPosSCOA">'[19]SFPos SCOA'!$A$8:$Q$244</definedName>
    <definedName name="Sought">'[4]TB Sought'!$A$82:$J$102</definedName>
    <definedName name="Start_Year">#REF!</definedName>
    <definedName name="SummaryLastCalcTimeStamp">#REF!</definedName>
    <definedName name="SWHA">[18]SWHA!$C$3:$E$437</definedName>
    <definedName name="TableName">"Dummy"</definedName>
    <definedName name="timcoa2">'[10]Full COA for TIM'!$B$1:$C$2029</definedName>
    <definedName name="variance">[20]Summary!$B$11:$H$110</definedName>
    <definedName name="W30T">[21]Warnings!#REF!</definedName>
    <definedName name="WAADA">[18]WAADA!$C$3:$E$336</definedName>
    <definedName name="WACHS">[18]WACHS!$C$3:$E$470</definedName>
    <definedName name="WOG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4" l="1"/>
  <c r="F4" i="14" s="1"/>
</calcChain>
</file>

<file path=xl/sharedStrings.xml><?xml version="1.0" encoding="utf-8"?>
<sst xmlns="http://schemas.openxmlformats.org/spreadsheetml/2006/main" count="118" uniqueCount="99">
  <si>
    <t>$m</t>
  </si>
  <si>
    <t>Budget</t>
  </si>
  <si>
    <t>Actual</t>
  </si>
  <si>
    <t>Note: Columns may not add due to rounding.</t>
  </si>
  <si>
    <t>Other</t>
  </si>
  <si>
    <t>TOTAL REVENUE</t>
  </si>
  <si>
    <t>Mid-year</t>
  </si>
  <si>
    <t>Estimated</t>
  </si>
  <si>
    <t>Revision</t>
  </si>
  <si>
    <t>TAXATION</t>
  </si>
  <si>
    <t>Taxes on employers’ payroll and labour force</t>
  </si>
  <si>
    <t>Payroll tax</t>
  </si>
  <si>
    <t>Property taxes</t>
  </si>
  <si>
    <t>Land tax</t>
  </si>
  <si>
    <t>Transfer duty</t>
  </si>
  <si>
    <t>Landholder duty</t>
  </si>
  <si>
    <t>Total duty on transfers</t>
  </si>
  <si>
    <t>Metropolitan Region Improvement Tax</t>
  </si>
  <si>
    <t>Perth Parking Levy</t>
  </si>
  <si>
    <t>Emergency Services Levy</t>
  </si>
  <si>
    <t>Building and Construction Industry Training Fund Levy</t>
  </si>
  <si>
    <t>Total other property taxes</t>
  </si>
  <si>
    <t>Taxes on provision of goods and services</t>
  </si>
  <si>
    <t>Lotteries Commission</t>
  </si>
  <si>
    <t>Video lottery terminals</t>
  </si>
  <si>
    <t>(a)</t>
  </si>
  <si>
    <t>Total taxes on gambling</t>
  </si>
  <si>
    <t>Insurance duty</t>
  </si>
  <si>
    <t>Total taxes on insurance</t>
  </si>
  <si>
    <t>Taxes on use of goods and performance of activities</t>
  </si>
  <si>
    <t>Vehicle licence duty</t>
  </si>
  <si>
    <t>Permits - oversize vehicles and loads</t>
  </si>
  <si>
    <t>Total motor vehicle taxes</t>
  </si>
  <si>
    <t>Mining Rehabilitation Levy</t>
  </si>
  <si>
    <t>Landfill Levy</t>
  </si>
  <si>
    <t>Total Taxation</t>
  </si>
  <si>
    <t>General Purpose Grants</t>
  </si>
  <si>
    <t>GST grants</t>
  </si>
  <si>
    <t>North West Shelf grants</t>
  </si>
  <si>
    <t>Commonwealth compensation for changed crude oil excise arrangements</t>
  </si>
  <si>
    <t>Health</t>
  </si>
  <si>
    <t>Transport</t>
  </si>
  <si>
    <t>Disability Services</t>
  </si>
  <si>
    <t>Total Current Grants and Subsidies</t>
  </si>
  <si>
    <t>CAPITAL GRANTS</t>
  </si>
  <si>
    <t>Total Capital Grants</t>
  </si>
  <si>
    <t>WA Health</t>
  </si>
  <si>
    <t>State Training Providers/TAFE Colleges</t>
  </si>
  <si>
    <t>Department of Training and Workforce Development</t>
  </si>
  <si>
    <t>Western Australian Land Information Authority</t>
  </si>
  <si>
    <t>Department of Biodiversity, Conservation and Attractions</t>
  </si>
  <si>
    <t>Department of Justice</t>
  </si>
  <si>
    <t>All Other</t>
  </si>
  <si>
    <t>Total Sale of Goods and Services</t>
  </si>
  <si>
    <t>INTEREST INCOME</t>
  </si>
  <si>
    <t>REVENUE FROM PUBLIC CORPORATIONS</t>
  </si>
  <si>
    <t>Dividends</t>
  </si>
  <si>
    <t>Tax Equivalent Regime</t>
  </si>
  <si>
    <t>Total Revenue from Public Corporations</t>
  </si>
  <si>
    <t>ROYALTY INCOME</t>
  </si>
  <si>
    <t>OTHER</t>
  </si>
  <si>
    <t>Fines</t>
  </si>
  <si>
    <t>Revenue not elsewhere counted</t>
  </si>
  <si>
    <t>Total Other</t>
  </si>
  <si>
    <t>(a)   Amount less than $500,000.</t>
  </si>
  <si>
    <t>Footnotes</t>
  </si>
  <si>
    <t>Year</t>
  </si>
  <si>
    <t>Motor vehicle registrations</t>
  </si>
  <si>
    <t>Other vehicle taxes</t>
  </si>
  <si>
    <t>Department of Transport</t>
  </si>
  <si>
    <t>Iron Ore</t>
  </si>
  <si>
    <t>Other stamp duties</t>
  </si>
  <si>
    <t>Betting tax</t>
  </si>
  <si>
    <t>National Agreements</t>
  </si>
  <si>
    <t>Housing and Homelessness</t>
  </si>
  <si>
    <t>Schools Reform - Quality Schools</t>
  </si>
  <si>
    <t>Health Reform</t>
  </si>
  <si>
    <t>National Partnerships/Other Grants</t>
  </si>
  <si>
    <t>Total Royalty Income</t>
  </si>
  <si>
    <t>Foreign Buyers Surcharge</t>
  </si>
  <si>
    <t>On-demand Transport Levy</t>
  </si>
  <si>
    <t>CURRENT GRANTS AND SUBSIDIES</t>
  </si>
  <si>
    <t>Commonwealth-funded 70% floor</t>
  </si>
  <si>
    <t>Skills</t>
  </si>
  <si>
    <t>Mental Health and Suicide Prevention</t>
  </si>
  <si>
    <t>Mining Tenement Rentals</t>
  </si>
  <si>
    <t>Table 3.1 - 2024-25 Operating Revenue, General Government</t>
  </si>
  <si>
    <t>2024-25</t>
  </si>
  <si>
    <t>PFPS</t>
  </si>
  <si>
    <t>Loan Guarantee Fees</t>
  </si>
  <si>
    <r>
      <t xml:space="preserve">Casino tax </t>
    </r>
    <r>
      <rPr>
        <vertAlign val="superscript"/>
        <sz val="8"/>
        <rFont val="Arial"/>
        <family val="2"/>
      </rPr>
      <t>(b)</t>
    </r>
  </si>
  <si>
    <r>
      <t>(b)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Revenue collected under the </t>
    </r>
    <r>
      <rPr>
        <i/>
        <sz val="8"/>
        <color theme="1"/>
        <rFont val="Arial"/>
        <family val="2"/>
      </rPr>
      <t>Casino (Burswood Island) Agreement Act 1985</t>
    </r>
    <r>
      <rPr>
        <sz val="8"/>
        <color theme="1"/>
        <rFont val="Arial"/>
        <family val="2"/>
      </rPr>
      <t xml:space="preserve"> have been reclassified from goods and services to taxation, based on advice from the Australian Bureau of Statistics.</t>
    </r>
  </si>
  <si>
    <r>
      <t>(b)</t>
    </r>
    <r>
      <rPr>
        <sz val="8"/>
        <color theme="1"/>
        <rFont val="Times New Roman"/>
        <family val="1"/>
      </rPr>
      <t>   </t>
    </r>
    <r>
      <rPr>
        <sz val="8"/>
        <color theme="1"/>
        <rFont val="Arial"/>
        <family val="2"/>
      </rPr>
      <t xml:space="preserve">Revenue collected under the </t>
    </r>
    <r>
      <rPr>
        <i/>
        <sz val="8"/>
        <color theme="1"/>
        <rFont val="Arial"/>
        <family val="2"/>
      </rPr>
      <t>Casino (Burswood Island) Agreement Act 1985</t>
    </r>
    <r>
      <rPr>
        <sz val="8"/>
        <color theme="1"/>
        <rFont val="Arial"/>
        <family val="2"/>
      </rPr>
      <t xml:space="preserve"> have been reclassified from goods and services to taxation, based on advice from the Australian Bureau of Statistics.</t>
    </r>
  </si>
  <si>
    <t>Social Housing and Homelessness</t>
  </si>
  <si>
    <t>Better and Fairer Schools</t>
  </si>
  <si>
    <r>
      <t xml:space="preserve">SALES OF GOODS AND SERVICES </t>
    </r>
    <r>
      <rPr>
        <b/>
        <vertAlign val="superscript"/>
        <sz val="8"/>
        <rFont val="Arial"/>
        <family val="2"/>
      </rPr>
      <t>(b)</t>
    </r>
  </si>
  <si>
    <r>
      <t>Department of Education</t>
    </r>
    <r>
      <rPr>
        <vertAlign val="superscript"/>
        <sz val="8"/>
        <rFont val="Arial"/>
        <family val="2"/>
      </rPr>
      <t xml:space="preserve"> </t>
    </r>
  </si>
  <si>
    <t>Department of Energy, Mines, Industry Regulation and Safety</t>
  </si>
  <si>
    <r>
      <t>(a)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Amount less than $500,000.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</si>
</sst>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;\-#,##0;\-"/>
    <numFmt numFmtId="166" formatCode="0.0%"/>
    <numFmt numFmtId="167" formatCode="#,##0.00;\-#,##0.00;\-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Book Antiqua"/>
      <family val="1"/>
    </font>
    <font>
      <sz val="8"/>
      <color rgb="FFFF0000"/>
      <name val="Arial"/>
      <family val="2"/>
    </font>
    <font>
      <sz val="8"/>
      <color theme="1"/>
      <name val="Times New Roman"/>
      <family val="1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 applyFont="0" applyFill="0" applyBorder="0" applyAlignment="0" applyProtection="0"/>
    <xf numFmtId="164" fontId="5" fillId="0" borderId="0">
      <alignment horizontal="left" vertical="center"/>
    </xf>
    <xf numFmtId="0" fontId="6" fillId="0" borderId="0"/>
    <xf numFmtId="164" fontId="7" fillId="0" borderId="0">
      <alignment horizontal="left" vertical="center"/>
    </xf>
    <xf numFmtId="0" fontId="10" fillId="0" borderId="0"/>
    <xf numFmtId="0" fontId="2" fillId="0" borderId="0"/>
    <xf numFmtId="0" fontId="1" fillId="0" borderId="0"/>
    <xf numFmtId="0" fontId="12" fillId="0" borderId="0"/>
    <xf numFmtId="0" fontId="3" fillId="0" borderId="0"/>
    <xf numFmtId="9" fontId="16" fillId="0" borderId="0" applyFont="0" applyFill="0" applyBorder="0" applyAlignment="0" applyProtection="0"/>
  </cellStyleXfs>
  <cellXfs count="45">
    <xf numFmtId="0" fontId="0" fillId="0" borderId="0" xfId="0"/>
    <xf numFmtId="166" fontId="11" fillId="0" borderId="0" xfId="0" applyNumberFormat="1" applyFont="1" applyAlignment="1">
      <alignment vertical="center"/>
    </xf>
    <xf numFmtId="165" fontId="9" fillId="0" borderId="0" xfId="0" applyNumberFormat="1" applyFont="1"/>
    <xf numFmtId="165" fontId="3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wrapText="1" indent="1"/>
    </xf>
    <xf numFmtId="0" fontId="8" fillId="0" borderId="0" xfId="0" applyFont="1"/>
    <xf numFmtId="165" fontId="0" fillId="0" borderId="0" xfId="0" applyNumberFormat="1"/>
    <xf numFmtId="0" fontId="3" fillId="0" borderId="0" xfId="4"/>
    <xf numFmtId="166" fontId="3" fillId="0" borderId="0" xfId="15" applyNumberFormat="1" applyFont="1" applyFill="1"/>
    <xf numFmtId="0" fontId="3" fillId="0" borderId="1" xfId="4" applyBorder="1"/>
    <xf numFmtId="0" fontId="3" fillId="0" borderId="0" xfId="4" applyAlignment="1">
      <alignment horizontal="right"/>
    </xf>
    <xf numFmtId="0" fontId="3" fillId="3" borderId="0" xfId="4" applyFill="1" applyAlignment="1">
      <alignment horizontal="right"/>
    </xf>
    <xf numFmtId="0" fontId="8" fillId="0" borderId="0" xfId="4" applyFont="1"/>
    <xf numFmtId="165" fontId="3" fillId="0" borderId="0" xfId="4" applyNumberFormat="1"/>
    <xf numFmtId="165" fontId="3" fillId="3" borderId="0" xfId="4" applyNumberFormat="1" applyFill="1"/>
    <xf numFmtId="0" fontId="9" fillId="0" borderId="0" xfId="4" applyFont="1" applyAlignment="1">
      <alignment horizontal="left" indent="1"/>
    </xf>
    <xf numFmtId="165" fontId="9" fillId="0" borderId="0" xfId="4" applyNumberFormat="1" applyFont="1"/>
    <xf numFmtId="165" fontId="9" fillId="3" borderId="0" xfId="4" applyNumberFormat="1" applyFont="1" applyFill="1"/>
    <xf numFmtId="165" fontId="8" fillId="0" borderId="0" xfId="4" applyNumberFormat="1" applyFont="1"/>
    <xf numFmtId="0" fontId="9" fillId="0" borderId="0" xfId="4" applyFont="1"/>
    <xf numFmtId="0" fontId="3" fillId="0" borderId="0" xfId="4" applyAlignment="1">
      <alignment horizontal="left" indent="1"/>
    </xf>
    <xf numFmtId="167" fontId="4" fillId="0" borderId="0" xfId="4" quotePrefix="1" applyNumberFormat="1" applyFont="1"/>
    <xf numFmtId="0" fontId="3" fillId="0" borderId="0" xfId="4" applyAlignment="1">
      <alignment horizontal="left"/>
    </xf>
    <xf numFmtId="165" fontId="8" fillId="3" borderId="0" xfId="4" applyNumberFormat="1" applyFont="1" applyFill="1"/>
    <xf numFmtId="0" fontId="17" fillId="0" borderId="0" xfId="4" applyFont="1" applyAlignment="1">
      <alignment horizontal="left" indent="3"/>
    </xf>
    <xf numFmtId="0" fontId="3" fillId="3" borderId="0" xfId="4" applyFill="1"/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left" indent="1"/>
    </xf>
    <xf numFmtId="165" fontId="0" fillId="3" borderId="0" xfId="0" applyNumberFormat="1" applyFill="1"/>
    <xf numFmtId="165" fontId="9" fillId="3" borderId="0" xfId="0" applyNumberFormat="1" applyFont="1" applyFill="1"/>
    <xf numFmtId="165" fontId="3" fillId="3" borderId="0" xfId="0" applyNumberFormat="1" applyFont="1" applyFill="1"/>
    <xf numFmtId="165" fontId="8" fillId="3" borderId="0" xfId="0" applyNumberFormat="1" applyFont="1" applyFill="1"/>
    <xf numFmtId="165" fontId="3" fillId="2" borderId="0" xfId="4" applyNumberFormat="1" applyFill="1"/>
    <xf numFmtId="0" fontId="3" fillId="2" borderId="0" xfId="4" applyFill="1"/>
    <xf numFmtId="165" fontId="8" fillId="2" borderId="0" xfId="4" applyNumberFormat="1" applyFont="1" applyFill="1"/>
    <xf numFmtId="165" fontId="19" fillId="0" borderId="0" xfId="0" applyNumberFormat="1" applyFont="1"/>
    <xf numFmtId="165" fontId="19" fillId="3" borderId="0" xfId="0" applyNumberFormat="1" applyFont="1" applyFill="1"/>
    <xf numFmtId="0" fontId="14" fillId="0" borderId="0" xfId="13" applyFont="1"/>
    <xf numFmtId="0" fontId="14" fillId="0" borderId="0" xfId="0" applyFont="1" applyAlignment="1">
      <alignment horizontal="justify" vertical="center"/>
    </xf>
  </cellXfs>
  <cellStyles count="16">
    <cellStyle name="Comma 2" xfId="2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" xr:uid="{00000000-0005-0000-0000-000001000000}"/>
    <cellStyle name="Normal" xfId="0" builtinId="0"/>
    <cellStyle name="Normal 2" xfId="4" xr:uid="{00000000-0005-0000-0000-000003000000}"/>
    <cellStyle name="Normal 2 2" xfId="11" xr:uid="{00000000-0005-0000-0000-000004000000}"/>
    <cellStyle name="Normal 2 3" xfId="14" xr:uid="{00000000-0005-0000-0000-000005000000}"/>
    <cellStyle name="Normal 3" xfId="5" xr:uid="{00000000-0005-0000-0000-000006000000}"/>
    <cellStyle name="Normal 4" xfId="1" xr:uid="{00000000-0005-0000-0000-000007000000}"/>
    <cellStyle name="Normal 5" xfId="10" xr:uid="{00000000-0005-0000-0000-000008000000}"/>
    <cellStyle name="Normal 572 2" xfId="12" xr:uid="{00000000-0005-0000-0000-000009000000}"/>
    <cellStyle name="Normal 6" xfId="13" xr:uid="{00000000-0005-0000-0000-00000A000000}"/>
    <cellStyle name="Percent 2" xfId="15" xr:uid="{43234637-4552-49C6-B5E9-230128351B87}"/>
    <cellStyle name="Style 1" xfId="6" xr:uid="{00000000-0005-0000-0000-00000B000000}"/>
    <cellStyle name="Style1" xfId="7" xr:uid="{00000000-0005-0000-0000-00000C000000}"/>
    <cellStyle name="Style4" xfId="8" xr:uid="{00000000-0005-0000-0000-00000D000000}"/>
    <cellStyle name="Style8" xfId="9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9wog\03_September\GFS\REV%20-%20Current%20Grants%20and%20Subsidies%20-%20Sep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09_March\PBA%20Workings\Reconciliation%20-%20TSY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4410\AppData\Local\Microsoft\Windows\Temporary%20Internet%20Files\Content.Outlook\243ZYVLS\BP2%20-%20Analyst%20Input%20Sheet%20-%20updated%20agenci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inancial%20Reporting\Harmonisation%20of%20GAAP%20-%20GFS\AASB%201049%20-%20Draft%20GG%20Sec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Workings%20MYR%20&amp;%20%208b%20%20Capital%20works%202004-5%20IMM04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10wog\11_June\Adjustments\MNR-XXG%20Direct%20Grant%20for%20LGS%20Asset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6_December\Analytical%20Review\AR%20HLH%20TC%20Dec%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6-07/Financial/AAA%20WoGR%20Model%20Jun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12_June\AAS%20Statements\AAS%20Statements%20+%20Notes%20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5-06/MYR%202004-05/Depreciatioin%20&amp;%20Fixed%20Assets/2004%20WoGR-CFI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9_March\Analytical%20Review\AR%20HLH%20TC%20Mar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/>
      <sheetData sheetId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">
          <cell r="C1" t="str">
            <v>June CFS</v>
          </cell>
        </row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(Analysts)"/>
      <sheetName val="Input"/>
    </sheetNames>
    <sheetDataSet>
      <sheetData sheetId="0">
        <row r="21">
          <cell r="I21">
            <v>40303.708333333336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A98E-3ABB-4243-95D7-4229600D991D}">
  <sheetPr>
    <pageSetUpPr fitToPage="1"/>
  </sheetPr>
  <dimension ref="A1:J414"/>
  <sheetViews>
    <sheetView showGridLines="0" tabSelected="1" zoomScaleNormal="100" workbookViewId="0"/>
  </sheetViews>
  <sheetFormatPr defaultColWidth="9" defaultRowHeight="11.25" x14ac:dyDescent="0.2"/>
  <cols>
    <col min="1" max="1" width="52.25" style="13" customWidth="1"/>
    <col min="2" max="2" width="7.5" style="13" customWidth="1"/>
    <col min="3" max="3" width="1.625" style="13" customWidth="1"/>
    <col min="4" max="4" width="7.5" style="13" customWidth="1"/>
    <col min="5" max="5" width="1.625" style="13" customWidth="1"/>
    <col min="6" max="6" width="7.5" style="13" customWidth="1"/>
    <col min="7" max="7" width="1.625" style="13" customWidth="1"/>
    <col min="8" max="8" width="7.5" style="13" customWidth="1"/>
    <col min="9" max="9" width="1.625" style="13" customWidth="1"/>
    <col min="10" max="16384" width="9" style="13"/>
  </cols>
  <sheetData>
    <row r="1" spans="1:10" ht="12.75" x14ac:dyDescent="0.2">
      <c r="A1" s="1" t="s">
        <v>86</v>
      </c>
      <c r="D1" s="14"/>
      <c r="E1" s="14"/>
      <c r="F1" s="14"/>
      <c r="G1" s="14"/>
      <c r="H1" s="14"/>
    </row>
    <row r="3" spans="1:10" s="15" customFormat="1" ht="2.65" customHeight="1" x14ac:dyDescent="0.2"/>
    <row r="4" spans="1:10" x14ac:dyDescent="0.2">
      <c r="B4" s="16" t="s">
        <v>87</v>
      </c>
      <c r="C4" s="16"/>
      <c r="D4" s="16" t="str">
        <f>+B4</f>
        <v>2024-25</v>
      </c>
      <c r="E4" s="16"/>
      <c r="F4" s="16" t="str">
        <f>+D4</f>
        <v>2024-25</v>
      </c>
      <c r="G4" s="16"/>
      <c r="H4" s="17" t="s">
        <v>87</v>
      </c>
    </row>
    <row r="5" spans="1:10" x14ac:dyDescent="0.2">
      <c r="B5" s="16" t="s">
        <v>1</v>
      </c>
      <c r="C5" s="16"/>
      <c r="D5" s="16" t="s">
        <v>6</v>
      </c>
      <c r="E5" s="16"/>
      <c r="F5" s="16" t="s">
        <v>88</v>
      </c>
      <c r="G5" s="16"/>
      <c r="H5" s="17" t="s">
        <v>7</v>
      </c>
    </row>
    <row r="6" spans="1:10" x14ac:dyDescent="0.2">
      <c r="B6" s="16" t="s">
        <v>66</v>
      </c>
      <c r="C6" s="16"/>
      <c r="D6" s="16" t="s">
        <v>8</v>
      </c>
      <c r="E6" s="16"/>
      <c r="F6" s="16" t="s">
        <v>8</v>
      </c>
      <c r="G6" s="16"/>
      <c r="H6" s="17" t="s">
        <v>2</v>
      </c>
    </row>
    <row r="7" spans="1:10" x14ac:dyDescent="0.2">
      <c r="B7" s="16" t="s">
        <v>0</v>
      </c>
      <c r="C7" s="16"/>
      <c r="D7" s="16" t="s">
        <v>0</v>
      </c>
      <c r="E7" s="16"/>
      <c r="F7" s="16" t="s">
        <v>0</v>
      </c>
      <c r="G7" s="16"/>
      <c r="H7" s="17" t="s">
        <v>0</v>
      </c>
    </row>
    <row r="8" spans="1:10" x14ac:dyDescent="0.2">
      <c r="A8" s="18" t="s">
        <v>9</v>
      </c>
      <c r="B8" s="19"/>
      <c r="C8" s="19"/>
      <c r="D8" s="19"/>
      <c r="E8" s="19"/>
      <c r="F8" s="19"/>
      <c r="G8" s="19"/>
      <c r="H8" s="20"/>
    </row>
    <row r="9" spans="1:10" x14ac:dyDescent="0.2">
      <c r="A9" s="13" t="s">
        <v>10</v>
      </c>
      <c r="B9" s="19"/>
      <c r="C9" s="19"/>
      <c r="D9" s="19"/>
      <c r="E9" s="19"/>
      <c r="F9" s="19"/>
      <c r="G9" s="19"/>
      <c r="H9" s="20"/>
    </row>
    <row r="10" spans="1:10" s="25" customFormat="1" x14ac:dyDescent="0.2">
      <c r="A10" s="21" t="s">
        <v>11</v>
      </c>
      <c r="B10" s="22">
        <v>5832</v>
      </c>
      <c r="C10" s="22"/>
      <c r="D10" s="22">
        <v>5830</v>
      </c>
      <c r="E10" s="22"/>
      <c r="F10" s="22">
        <v>5880</v>
      </c>
      <c r="G10" s="22"/>
      <c r="H10" s="23">
        <v>5880</v>
      </c>
      <c r="I10" s="24"/>
      <c r="J10" s="22"/>
    </row>
    <row r="11" spans="1:10" x14ac:dyDescent="0.2">
      <c r="B11" s="19"/>
      <c r="C11" s="19"/>
      <c r="D11" s="19"/>
      <c r="E11" s="19"/>
      <c r="F11" s="19"/>
      <c r="G11" s="19"/>
      <c r="H11" s="20"/>
      <c r="I11" s="24"/>
      <c r="J11" s="22"/>
    </row>
    <row r="12" spans="1:10" x14ac:dyDescent="0.2">
      <c r="A12" s="13" t="s">
        <v>12</v>
      </c>
      <c r="B12" s="19"/>
      <c r="C12" s="19"/>
      <c r="D12" s="19"/>
      <c r="E12" s="19"/>
      <c r="F12" s="19"/>
      <c r="G12" s="19"/>
      <c r="H12" s="20"/>
      <c r="I12" s="24"/>
      <c r="J12" s="22"/>
    </row>
    <row r="13" spans="1:10" s="25" customFormat="1" x14ac:dyDescent="0.2">
      <c r="A13" s="21" t="s">
        <v>13</v>
      </c>
      <c r="B13" s="22">
        <v>887</v>
      </c>
      <c r="C13" s="22"/>
      <c r="D13" s="22">
        <v>887</v>
      </c>
      <c r="E13" s="22"/>
      <c r="F13" s="22">
        <v>887</v>
      </c>
      <c r="G13" s="22"/>
      <c r="H13" s="23">
        <v>899</v>
      </c>
      <c r="I13" s="24"/>
      <c r="J13" s="22"/>
    </row>
    <row r="14" spans="1:10" hidden="1" x14ac:dyDescent="0.2">
      <c r="B14" s="19"/>
      <c r="C14" s="19"/>
      <c r="D14" s="19"/>
      <c r="E14" s="19"/>
      <c r="F14" s="19"/>
      <c r="G14" s="19"/>
      <c r="H14" s="20"/>
      <c r="I14" s="24"/>
      <c r="J14" s="22"/>
    </row>
    <row r="15" spans="1:10" x14ac:dyDescent="0.2">
      <c r="A15" s="26" t="s">
        <v>14</v>
      </c>
      <c r="B15" s="19">
        <v>2360</v>
      </c>
      <c r="C15" s="19"/>
      <c r="D15" s="19">
        <v>3028</v>
      </c>
      <c r="E15" s="19"/>
      <c r="F15" s="19">
        <v>3119</v>
      </c>
      <c r="G15" s="19"/>
      <c r="H15" s="20">
        <v>3117</v>
      </c>
      <c r="I15" s="24"/>
      <c r="J15" s="22"/>
    </row>
    <row r="16" spans="1:10" x14ac:dyDescent="0.2">
      <c r="A16" s="26" t="s">
        <v>79</v>
      </c>
      <c r="B16" s="19">
        <v>32</v>
      </c>
      <c r="C16" s="19"/>
      <c r="D16" s="19">
        <v>32</v>
      </c>
      <c r="E16" s="19"/>
      <c r="F16" s="19">
        <v>32</v>
      </c>
      <c r="G16" s="19"/>
      <c r="H16" s="20">
        <v>26</v>
      </c>
      <c r="I16" s="24"/>
      <c r="J16" s="22"/>
    </row>
    <row r="17" spans="1:10" x14ac:dyDescent="0.2">
      <c r="A17" s="26" t="s">
        <v>15</v>
      </c>
      <c r="B17" s="19">
        <v>194</v>
      </c>
      <c r="C17" s="19"/>
      <c r="D17" s="19">
        <v>194</v>
      </c>
      <c r="E17" s="19"/>
      <c r="F17" s="19">
        <v>194</v>
      </c>
      <c r="G17" s="19"/>
      <c r="H17" s="20">
        <v>255</v>
      </c>
      <c r="I17" s="24"/>
      <c r="J17" s="22"/>
    </row>
    <row r="18" spans="1:10" s="25" customFormat="1" x14ac:dyDescent="0.2">
      <c r="A18" s="21" t="s">
        <v>16</v>
      </c>
      <c r="B18" s="22">
        <v>2586</v>
      </c>
      <c r="C18" s="22"/>
      <c r="D18" s="22">
        <v>3254</v>
      </c>
      <c r="E18" s="22"/>
      <c r="F18" s="22">
        <v>3345</v>
      </c>
      <c r="G18" s="22"/>
      <c r="H18" s="23">
        <v>3398</v>
      </c>
      <c r="I18" s="24"/>
      <c r="J18" s="22"/>
    </row>
    <row r="19" spans="1:10" x14ac:dyDescent="0.2">
      <c r="B19" s="19"/>
      <c r="C19" s="19"/>
      <c r="D19" s="19"/>
      <c r="E19" s="19"/>
      <c r="F19" s="19"/>
      <c r="G19" s="19"/>
      <c r="H19" s="20"/>
      <c r="I19" s="24"/>
      <c r="J19" s="22"/>
    </row>
    <row r="20" spans="1:10" x14ac:dyDescent="0.2">
      <c r="A20" s="26" t="s">
        <v>71</v>
      </c>
      <c r="B20" s="19">
        <v>0</v>
      </c>
      <c r="C20" s="27" t="s">
        <v>25</v>
      </c>
      <c r="D20" s="19">
        <v>0</v>
      </c>
      <c r="E20" s="27" t="s">
        <v>25</v>
      </c>
      <c r="F20" s="19">
        <v>0</v>
      </c>
      <c r="G20" s="27" t="s">
        <v>25</v>
      </c>
      <c r="H20" s="20">
        <v>0</v>
      </c>
      <c r="I20" s="27" t="s">
        <v>25</v>
      </c>
      <c r="J20" s="22"/>
    </row>
    <row r="21" spans="1:10" x14ac:dyDescent="0.2">
      <c r="A21" s="26" t="s">
        <v>17</v>
      </c>
      <c r="B21" s="19">
        <v>101</v>
      </c>
      <c r="C21" s="19"/>
      <c r="D21" s="19">
        <v>101</v>
      </c>
      <c r="E21" s="19"/>
      <c r="F21" s="19">
        <v>101</v>
      </c>
      <c r="G21" s="19"/>
      <c r="H21" s="20">
        <v>102</v>
      </c>
      <c r="I21" s="24"/>
      <c r="J21" s="22"/>
    </row>
    <row r="22" spans="1:10" x14ac:dyDescent="0.2">
      <c r="A22" s="26" t="s">
        <v>18</v>
      </c>
      <c r="B22" s="19">
        <v>62</v>
      </c>
      <c r="C22" s="19"/>
      <c r="D22" s="19">
        <v>62</v>
      </c>
      <c r="E22" s="19"/>
      <c r="F22" s="19">
        <v>62</v>
      </c>
      <c r="G22" s="19"/>
      <c r="H22" s="20">
        <v>62</v>
      </c>
      <c r="I22" s="24"/>
      <c r="J22" s="22"/>
    </row>
    <row r="23" spans="1:10" x14ac:dyDescent="0.2">
      <c r="A23" s="26" t="s">
        <v>19</v>
      </c>
      <c r="B23" s="19">
        <v>424</v>
      </c>
      <c r="C23" s="19"/>
      <c r="D23" s="19">
        <v>424</v>
      </c>
      <c r="E23" s="19"/>
      <c r="F23" s="19">
        <v>424</v>
      </c>
      <c r="G23" s="19"/>
      <c r="H23" s="20">
        <v>424</v>
      </c>
      <c r="I23" s="24"/>
      <c r="J23" s="22"/>
    </row>
    <row r="24" spans="1:10" x14ac:dyDescent="0.2">
      <c r="A24" s="26" t="s">
        <v>89</v>
      </c>
      <c r="B24" s="19">
        <v>134</v>
      </c>
      <c r="C24" s="19"/>
      <c r="D24" s="19">
        <v>136</v>
      </c>
      <c r="E24" s="19"/>
      <c r="F24" s="19">
        <v>136</v>
      </c>
      <c r="G24" s="19"/>
      <c r="H24" s="20">
        <v>136</v>
      </c>
      <c r="I24" s="24"/>
      <c r="J24" s="22"/>
    </row>
    <row r="25" spans="1:10" x14ac:dyDescent="0.2">
      <c r="A25" s="26" t="s">
        <v>20</v>
      </c>
      <c r="B25" s="19">
        <v>53</v>
      </c>
      <c r="C25" s="19"/>
      <c r="D25" s="19">
        <v>58</v>
      </c>
      <c r="E25" s="19"/>
      <c r="F25" s="19">
        <v>58</v>
      </c>
      <c r="G25" s="19"/>
      <c r="H25" s="20">
        <v>78</v>
      </c>
      <c r="I25" s="24"/>
      <c r="J25" s="22"/>
    </row>
    <row r="26" spans="1:10" x14ac:dyDescent="0.2">
      <c r="A26" s="21" t="s">
        <v>21</v>
      </c>
      <c r="B26" s="22">
        <v>774</v>
      </c>
      <c r="C26" s="22"/>
      <c r="D26" s="22">
        <v>781</v>
      </c>
      <c r="E26" s="22"/>
      <c r="F26" s="22">
        <v>781</v>
      </c>
      <c r="G26" s="22"/>
      <c r="H26" s="23">
        <v>801</v>
      </c>
      <c r="I26" s="24"/>
      <c r="J26" s="22"/>
    </row>
    <row r="27" spans="1:10" x14ac:dyDescent="0.2">
      <c r="A27" s="26"/>
      <c r="B27" s="19"/>
      <c r="C27" s="19"/>
      <c r="D27" s="19"/>
      <c r="E27" s="19"/>
      <c r="F27" s="19"/>
      <c r="G27" s="19"/>
      <c r="H27" s="20"/>
      <c r="I27" s="24"/>
      <c r="J27" s="22"/>
    </row>
    <row r="28" spans="1:10" x14ac:dyDescent="0.2">
      <c r="A28" s="28" t="s">
        <v>22</v>
      </c>
      <c r="B28" s="19"/>
      <c r="C28" s="19"/>
      <c r="D28" s="19"/>
      <c r="E28" s="19"/>
      <c r="F28" s="19"/>
      <c r="G28" s="19"/>
      <c r="H28" s="20"/>
      <c r="I28" s="24"/>
      <c r="J28" s="22"/>
    </row>
    <row r="29" spans="1:10" x14ac:dyDescent="0.2">
      <c r="A29" s="26" t="s">
        <v>23</v>
      </c>
      <c r="B29" s="19">
        <v>198</v>
      </c>
      <c r="C29" s="19"/>
      <c r="D29" s="19">
        <v>198</v>
      </c>
      <c r="E29" s="19"/>
      <c r="F29" s="19">
        <v>198</v>
      </c>
      <c r="G29" s="19"/>
      <c r="H29" s="20">
        <v>222</v>
      </c>
      <c r="I29" s="24"/>
      <c r="J29" s="22"/>
    </row>
    <row r="30" spans="1:10" x14ac:dyDescent="0.2">
      <c r="A30" s="26" t="s">
        <v>24</v>
      </c>
      <c r="B30" s="19">
        <v>0</v>
      </c>
      <c r="C30" s="27" t="s">
        <v>25</v>
      </c>
      <c r="D30" s="19">
        <v>0</v>
      </c>
      <c r="E30" s="27" t="s">
        <v>25</v>
      </c>
      <c r="F30" s="19">
        <v>0</v>
      </c>
      <c r="G30" s="27" t="s">
        <v>25</v>
      </c>
      <c r="H30" s="20">
        <v>0</v>
      </c>
      <c r="I30" s="27" t="s">
        <v>25</v>
      </c>
      <c r="J30" s="22"/>
    </row>
    <row r="31" spans="1:10" s="25" customFormat="1" x14ac:dyDescent="0.2">
      <c r="A31" s="26" t="s">
        <v>90</v>
      </c>
      <c r="B31" s="19">
        <v>54</v>
      </c>
      <c r="C31" s="19"/>
      <c r="D31" s="19">
        <v>54</v>
      </c>
      <c r="E31" s="19"/>
      <c r="F31" s="19">
        <v>54</v>
      </c>
      <c r="G31" s="19"/>
      <c r="H31" s="20">
        <v>62</v>
      </c>
      <c r="I31" s="24"/>
      <c r="J31" s="22"/>
    </row>
    <row r="32" spans="1:10" x14ac:dyDescent="0.2">
      <c r="A32" s="26" t="s">
        <v>72</v>
      </c>
      <c r="B32" s="19">
        <v>111</v>
      </c>
      <c r="C32" s="19"/>
      <c r="D32" s="19">
        <v>129</v>
      </c>
      <c r="E32" s="19"/>
      <c r="F32" s="19">
        <v>129</v>
      </c>
      <c r="G32" s="19"/>
      <c r="H32" s="20">
        <v>129</v>
      </c>
      <c r="I32" s="24"/>
      <c r="J32" s="22"/>
    </row>
    <row r="33" spans="1:10" x14ac:dyDescent="0.2">
      <c r="A33" s="21" t="s">
        <v>26</v>
      </c>
      <c r="B33" s="22">
        <v>363</v>
      </c>
      <c r="C33" s="22"/>
      <c r="D33" s="22">
        <v>381</v>
      </c>
      <c r="E33" s="22"/>
      <c r="F33" s="22">
        <v>381</v>
      </c>
      <c r="G33" s="22"/>
      <c r="H33" s="23">
        <v>414</v>
      </c>
      <c r="I33" s="24"/>
      <c r="J33" s="22"/>
    </row>
    <row r="34" spans="1:10" x14ac:dyDescent="0.2">
      <c r="B34" s="19"/>
      <c r="C34" s="19"/>
      <c r="D34" s="19"/>
      <c r="E34" s="19"/>
      <c r="F34" s="19"/>
      <c r="G34" s="19"/>
      <c r="H34" s="20"/>
      <c r="I34" s="24"/>
      <c r="J34" s="22"/>
    </row>
    <row r="35" spans="1:10" s="25" customFormat="1" x14ac:dyDescent="0.2">
      <c r="A35" s="26" t="s">
        <v>27</v>
      </c>
      <c r="B35" s="19">
        <v>1031</v>
      </c>
      <c r="C35" s="19"/>
      <c r="D35" s="19">
        <v>1071</v>
      </c>
      <c r="E35" s="19"/>
      <c r="F35" s="19">
        <v>1071</v>
      </c>
      <c r="G35" s="19"/>
      <c r="H35" s="20">
        <v>1071</v>
      </c>
      <c r="I35" s="24"/>
      <c r="J35" s="22"/>
    </row>
    <row r="36" spans="1:10" x14ac:dyDescent="0.2">
      <c r="A36" s="26" t="s">
        <v>4</v>
      </c>
      <c r="B36" s="19">
        <v>21</v>
      </c>
      <c r="C36" s="19"/>
      <c r="D36" s="19">
        <v>18</v>
      </c>
      <c r="E36" s="19"/>
      <c r="F36" s="19">
        <v>18</v>
      </c>
      <c r="G36" s="19"/>
      <c r="H36" s="20">
        <v>18</v>
      </c>
      <c r="I36" s="24"/>
      <c r="J36" s="22"/>
    </row>
    <row r="37" spans="1:10" x14ac:dyDescent="0.2">
      <c r="A37" s="21" t="s">
        <v>28</v>
      </c>
      <c r="B37" s="22">
        <v>1052</v>
      </c>
      <c r="C37" s="22"/>
      <c r="D37" s="22">
        <v>1089</v>
      </c>
      <c r="E37" s="22"/>
      <c r="F37" s="22">
        <v>1089</v>
      </c>
      <c r="G37" s="22"/>
      <c r="H37" s="23">
        <v>1089</v>
      </c>
      <c r="I37" s="24"/>
      <c r="J37" s="22"/>
    </row>
    <row r="38" spans="1:10" hidden="1" x14ac:dyDescent="0.2">
      <c r="A38" s="21"/>
      <c r="B38" s="22"/>
      <c r="C38" s="22"/>
      <c r="D38" s="22"/>
      <c r="E38" s="22"/>
      <c r="F38" s="22"/>
      <c r="G38" s="22"/>
      <c r="H38" s="23"/>
      <c r="I38" s="24"/>
      <c r="J38" s="22"/>
    </row>
    <row r="39" spans="1:10" hidden="1" x14ac:dyDescent="0.2">
      <c r="A39" s="21" t="s">
        <v>80</v>
      </c>
      <c r="B39" s="22">
        <v>0</v>
      </c>
      <c r="C39" s="22"/>
      <c r="D39" s="22">
        <v>0</v>
      </c>
      <c r="E39" s="22"/>
      <c r="F39" s="22">
        <v>0</v>
      </c>
      <c r="G39" s="22"/>
      <c r="H39" s="23">
        <v>0</v>
      </c>
      <c r="I39" s="24"/>
      <c r="J39" s="22"/>
    </row>
    <row r="40" spans="1:10" x14ac:dyDescent="0.2">
      <c r="A40" s="18"/>
      <c r="B40" s="19"/>
      <c r="C40" s="19"/>
      <c r="D40" s="19"/>
      <c r="E40" s="19"/>
      <c r="F40" s="19"/>
      <c r="G40" s="19"/>
      <c r="H40" s="20"/>
      <c r="I40" s="24"/>
      <c r="J40" s="22"/>
    </row>
    <row r="41" spans="1:10" x14ac:dyDescent="0.2">
      <c r="A41" s="13" t="s">
        <v>29</v>
      </c>
      <c r="B41" s="19"/>
      <c r="C41" s="19"/>
      <c r="D41" s="19"/>
      <c r="E41" s="19"/>
      <c r="F41" s="19"/>
      <c r="G41" s="19"/>
      <c r="H41" s="20"/>
      <c r="I41" s="24"/>
      <c r="J41" s="22"/>
    </row>
    <row r="42" spans="1:10" s="25" customFormat="1" x14ac:dyDescent="0.2">
      <c r="A42" s="26" t="s">
        <v>30</v>
      </c>
      <c r="B42" s="19">
        <v>542</v>
      </c>
      <c r="C42" s="19"/>
      <c r="D42" s="19">
        <v>756</v>
      </c>
      <c r="E42" s="19"/>
      <c r="F42" s="19">
        <v>756</v>
      </c>
      <c r="G42" s="19"/>
      <c r="H42" s="20">
        <v>782</v>
      </c>
      <c r="I42" s="24"/>
      <c r="J42" s="22"/>
    </row>
    <row r="43" spans="1:10" s="25" customFormat="1" x14ac:dyDescent="0.2">
      <c r="A43" s="26" t="s">
        <v>31</v>
      </c>
      <c r="B43" s="19">
        <v>8</v>
      </c>
      <c r="C43" s="19"/>
      <c r="D43" s="19">
        <v>8</v>
      </c>
      <c r="E43" s="19"/>
      <c r="F43" s="19">
        <v>8</v>
      </c>
      <c r="G43" s="19"/>
      <c r="H43" s="20">
        <v>8</v>
      </c>
      <c r="I43" s="24"/>
      <c r="J43" s="22"/>
    </row>
    <row r="44" spans="1:10" s="25" customFormat="1" x14ac:dyDescent="0.2">
      <c r="A44" s="26" t="s">
        <v>67</v>
      </c>
      <c r="B44" s="19">
        <v>1366</v>
      </c>
      <c r="C44" s="19"/>
      <c r="D44" s="19">
        <v>1442</v>
      </c>
      <c r="E44" s="19"/>
      <c r="F44" s="19">
        <v>1442</v>
      </c>
      <c r="G44" s="19"/>
      <c r="H44" s="20">
        <v>1410</v>
      </c>
      <c r="I44" s="24"/>
      <c r="J44" s="22"/>
    </row>
    <row r="45" spans="1:10" s="25" customFormat="1" x14ac:dyDescent="0.2">
      <c r="A45" s="26" t="s">
        <v>68</v>
      </c>
      <c r="B45" s="19">
        <v>34</v>
      </c>
      <c r="C45" s="19"/>
      <c r="D45" s="19">
        <v>40</v>
      </c>
      <c r="E45" s="19"/>
      <c r="F45" s="19">
        <v>40</v>
      </c>
      <c r="G45" s="19"/>
      <c r="H45" s="20">
        <v>40</v>
      </c>
      <c r="I45" s="24"/>
      <c r="J45" s="22"/>
    </row>
    <row r="46" spans="1:10" s="25" customFormat="1" x14ac:dyDescent="0.2">
      <c r="A46" s="21" t="s">
        <v>32</v>
      </c>
      <c r="B46" s="22">
        <v>1951</v>
      </c>
      <c r="C46" s="22"/>
      <c r="D46" s="22">
        <v>2245</v>
      </c>
      <c r="E46" s="22"/>
      <c r="F46" s="22">
        <v>2245</v>
      </c>
      <c r="G46" s="22"/>
      <c r="H46" s="23">
        <v>2240</v>
      </c>
      <c r="J46" s="22"/>
    </row>
    <row r="47" spans="1:10" s="18" customFormat="1" x14ac:dyDescent="0.2">
      <c r="A47" s="21"/>
      <c r="B47" s="24"/>
      <c r="C47" s="24"/>
      <c r="D47" s="24"/>
      <c r="E47" s="24"/>
      <c r="F47" s="24"/>
      <c r="G47" s="24"/>
      <c r="H47" s="29"/>
      <c r="I47" s="24"/>
      <c r="J47" s="22"/>
    </row>
    <row r="48" spans="1:10" x14ac:dyDescent="0.2">
      <c r="A48" s="21" t="s">
        <v>33</v>
      </c>
      <c r="B48" s="22">
        <v>39</v>
      </c>
      <c r="C48" s="22"/>
      <c r="D48" s="22">
        <v>44</v>
      </c>
      <c r="E48" s="22"/>
      <c r="F48" s="22">
        <v>44</v>
      </c>
      <c r="G48" s="22"/>
      <c r="H48" s="23">
        <v>47</v>
      </c>
      <c r="J48" s="22"/>
    </row>
    <row r="49" spans="1:10" x14ac:dyDescent="0.2">
      <c r="A49" s="21" t="s">
        <v>34</v>
      </c>
      <c r="B49" s="22">
        <v>95</v>
      </c>
      <c r="C49" s="22"/>
      <c r="D49" s="22">
        <v>95</v>
      </c>
      <c r="E49" s="22"/>
      <c r="F49" s="22">
        <v>95</v>
      </c>
      <c r="G49" s="22"/>
      <c r="H49" s="23">
        <v>95</v>
      </c>
      <c r="J49" s="22"/>
    </row>
    <row r="50" spans="1:10" x14ac:dyDescent="0.2">
      <c r="A50" s="21"/>
      <c r="B50" s="19"/>
      <c r="C50" s="19"/>
      <c r="D50" s="19"/>
      <c r="E50" s="19"/>
      <c r="F50" s="19"/>
      <c r="G50" s="19"/>
      <c r="H50" s="20"/>
      <c r="J50" s="22"/>
    </row>
    <row r="51" spans="1:10" x14ac:dyDescent="0.2">
      <c r="A51" s="18" t="s">
        <v>35</v>
      </c>
      <c r="B51" s="24">
        <v>13577</v>
      </c>
      <c r="C51" s="24"/>
      <c r="D51" s="24">
        <v>14607</v>
      </c>
      <c r="E51" s="24"/>
      <c r="F51" s="24">
        <v>14747</v>
      </c>
      <c r="G51" s="24"/>
      <c r="H51" s="29">
        <v>14862</v>
      </c>
      <c r="J51" s="22"/>
    </row>
    <row r="52" spans="1:10" x14ac:dyDescent="0.2">
      <c r="A52" s="30"/>
      <c r="B52" s="19"/>
      <c r="C52" s="19"/>
      <c r="D52" s="19"/>
      <c r="E52" s="19"/>
      <c r="F52" s="19"/>
      <c r="G52" s="19"/>
      <c r="H52" s="38"/>
      <c r="I52" s="19"/>
    </row>
    <row r="53" spans="1:10" x14ac:dyDescent="0.2">
      <c r="H53" s="31"/>
    </row>
    <row r="54" spans="1:10" x14ac:dyDescent="0.2">
      <c r="A54" s="18" t="s">
        <v>81</v>
      </c>
      <c r="H54" s="31"/>
    </row>
    <row r="55" spans="1:10" x14ac:dyDescent="0.2">
      <c r="A55" s="25" t="s">
        <v>36</v>
      </c>
      <c r="H55" s="31"/>
    </row>
    <row r="56" spans="1:10" x14ac:dyDescent="0.2">
      <c r="A56" s="6" t="s">
        <v>37</v>
      </c>
      <c r="B56" s="19">
        <v>7264</v>
      </c>
      <c r="C56" s="19"/>
      <c r="D56" s="19">
        <v>7194</v>
      </c>
      <c r="E56" s="19"/>
      <c r="F56" s="19">
        <v>7391</v>
      </c>
      <c r="G56" s="19"/>
      <c r="H56" s="38">
        <v>7362</v>
      </c>
    </row>
    <row r="57" spans="1:10" x14ac:dyDescent="0.2">
      <c r="A57" s="6" t="s">
        <v>82</v>
      </c>
      <c r="B57" s="19">
        <v>0</v>
      </c>
      <c r="C57" s="19"/>
      <c r="D57" s="19">
        <v>0</v>
      </c>
      <c r="E57" s="19"/>
      <c r="F57" s="19">
        <v>0</v>
      </c>
      <c r="G57" s="19"/>
      <c r="H57" s="38">
        <v>0</v>
      </c>
    </row>
    <row r="58" spans="1:10" x14ac:dyDescent="0.2">
      <c r="A58" s="6" t="s">
        <v>38</v>
      </c>
      <c r="B58" s="19">
        <v>591</v>
      </c>
      <c r="C58" s="19"/>
      <c r="D58" s="19">
        <v>551</v>
      </c>
      <c r="E58" s="19"/>
      <c r="F58" s="19">
        <v>576</v>
      </c>
      <c r="G58" s="19"/>
      <c r="H58" s="38">
        <v>597</v>
      </c>
    </row>
    <row r="59" spans="1:10" x14ac:dyDescent="0.2">
      <c r="A59" s="6" t="s">
        <v>39</v>
      </c>
      <c r="B59" s="19">
        <v>24</v>
      </c>
      <c r="C59" s="19"/>
      <c r="D59" s="19">
        <v>22</v>
      </c>
      <c r="E59" s="19"/>
      <c r="F59" s="19">
        <v>23</v>
      </c>
      <c r="G59" s="19"/>
      <c r="H59" s="38">
        <v>33</v>
      </c>
    </row>
    <row r="60" spans="1:10" x14ac:dyDescent="0.2">
      <c r="B60" s="19"/>
      <c r="C60" s="19"/>
      <c r="D60" s="19"/>
      <c r="E60" s="19"/>
      <c r="F60" s="19"/>
      <c r="G60" s="19"/>
      <c r="H60" s="38"/>
    </row>
    <row r="61" spans="1:10" x14ac:dyDescent="0.2">
      <c r="A61" s="25" t="s">
        <v>73</v>
      </c>
      <c r="B61" s="19"/>
      <c r="C61" s="19"/>
      <c r="D61" s="19"/>
      <c r="E61" s="19"/>
      <c r="F61" s="19"/>
      <c r="G61" s="19"/>
      <c r="H61" s="38"/>
    </row>
    <row r="62" spans="1:10" ht="4.5" customHeight="1" x14ac:dyDescent="0.2">
      <c r="B62" s="19"/>
      <c r="C62" s="19"/>
      <c r="D62" s="19"/>
      <c r="E62" s="19"/>
      <c r="F62" s="19"/>
      <c r="G62" s="19"/>
      <c r="H62" s="38"/>
    </row>
    <row r="63" spans="1:10" x14ac:dyDescent="0.2">
      <c r="A63" s="10" t="s">
        <v>83</v>
      </c>
      <c r="B63" s="19">
        <v>235.79</v>
      </c>
      <c r="C63" s="19"/>
      <c r="D63" s="19">
        <v>247.76</v>
      </c>
      <c r="E63" s="19"/>
      <c r="F63" s="19">
        <v>250.52</v>
      </c>
      <c r="G63" s="19"/>
      <c r="H63" s="38">
        <v>252.73500000000001</v>
      </c>
    </row>
    <row r="64" spans="1:10" ht="1.5" customHeight="1" x14ac:dyDescent="0.2">
      <c r="A64" s="10"/>
      <c r="B64" s="19"/>
      <c r="C64" s="19"/>
      <c r="D64" s="19"/>
      <c r="E64" s="19"/>
      <c r="F64" s="19"/>
      <c r="G64" s="19"/>
      <c r="H64" s="38"/>
    </row>
    <row r="65" spans="1:8" x14ac:dyDescent="0.2">
      <c r="A65" s="7" t="s">
        <v>74</v>
      </c>
      <c r="B65" s="19">
        <v>185</v>
      </c>
      <c r="C65" s="19"/>
      <c r="D65" s="19">
        <v>0</v>
      </c>
      <c r="E65" s="19"/>
      <c r="F65" s="19">
        <v>0</v>
      </c>
      <c r="G65" s="19"/>
      <c r="H65" s="38">
        <v>0</v>
      </c>
    </row>
    <row r="66" spans="1:8" x14ac:dyDescent="0.2">
      <c r="A66" s="7" t="s">
        <v>93</v>
      </c>
      <c r="B66" s="19">
        <v>0</v>
      </c>
      <c r="C66" s="19"/>
      <c r="D66" s="19">
        <v>190</v>
      </c>
      <c r="E66" s="19"/>
      <c r="F66" s="19">
        <v>190</v>
      </c>
      <c r="G66" s="19"/>
      <c r="H66" s="38">
        <v>190</v>
      </c>
    </row>
    <row r="67" spans="1:8" x14ac:dyDescent="0.2">
      <c r="A67" s="7" t="s">
        <v>84</v>
      </c>
      <c r="B67" s="19">
        <v>3</v>
      </c>
      <c r="C67" s="19"/>
      <c r="D67" s="19">
        <v>3</v>
      </c>
      <c r="E67" s="19"/>
      <c r="F67" s="19">
        <v>3</v>
      </c>
      <c r="G67" s="19"/>
      <c r="H67" s="38">
        <v>3</v>
      </c>
    </row>
    <row r="68" spans="1:8" x14ac:dyDescent="0.2">
      <c r="A68" s="7" t="s">
        <v>75</v>
      </c>
      <c r="B68" s="19">
        <v>1275</v>
      </c>
      <c r="C68" s="19"/>
      <c r="D68" s="19">
        <v>1268</v>
      </c>
      <c r="E68" s="19"/>
      <c r="F68" s="19">
        <v>649</v>
      </c>
      <c r="G68" s="19"/>
      <c r="H68" s="38">
        <v>646</v>
      </c>
    </row>
    <row r="69" spans="1:8" x14ac:dyDescent="0.2">
      <c r="A69" s="7" t="s">
        <v>94</v>
      </c>
      <c r="B69" s="19">
        <v>0</v>
      </c>
      <c r="C69" s="19"/>
      <c r="D69" s="19">
        <v>40</v>
      </c>
      <c r="E69" s="19"/>
      <c r="F69" s="19">
        <v>692</v>
      </c>
      <c r="G69" s="19"/>
      <c r="H69" s="38">
        <v>685</v>
      </c>
    </row>
    <row r="70" spans="1:8" x14ac:dyDescent="0.2">
      <c r="A70" s="7" t="s">
        <v>76</v>
      </c>
      <c r="B70" s="19">
        <v>3209</v>
      </c>
      <c r="C70" s="19"/>
      <c r="D70" s="19">
        <v>3252</v>
      </c>
      <c r="E70" s="19"/>
      <c r="F70" s="19">
        <v>3252</v>
      </c>
      <c r="G70" s="19"/>
      <c r="H70" s="38">
        <v>3252</v>
      </c>
    </row>
    <row r="71" spans="1:8" x14ac:dyDescent="0.2">
      <c r="B71" s="19"/>
      <c r="C71" s="19"/>
      <c r="D71" s="19"/>
      <c r="E71" s="19"/>
      <c r="F71" s="19"/>
      <c r="G71" s="19"/>
      <c r="H71" s="38"/>
    </row>
    <row r="72" spans="1:8" x14ac:dyDescent="0.2">
      <c r="A72" s="25" t="s">
        <v>77</v>
      </c>
      <c r="B72" s="19"/>
      <c r="C72" s="19"/>
      <c r="D72" s="19"/>
      <c r="E72" s="19"/>
      <c r="F72" s="19"/>
      <c r="G72" s="19"/>
      <c r="H72" s="38"/>
    </row>
    <row r="73" spans="1:8" x14ac:dyDescent="0.2">
      <c r="A73" s="6" t="s">
        <v>40</v>
      </c>
      <c r="B73" s="19">
        <v>134.16799999999967</v>
      </c>
      <c r="C73" s="19"/>
      <c r="D73" s="19">
        <v>249.09099999999989</v>
      </c>
      <c r="E73" s="19"/>
      <c r="F73" s="19">
        <v>249.0920000000001</v>
      </c>
      <c r="G73" s="19"/>
      <c r="H73" s="38">
        <v>249.0920000000001</v>
      </c>
    </row>
    <row r="74" spans="1:8" x14ac:dyDescent="0.2">
      <c r="A74" s="7" t="s">
        <v>41</v>
      </c>
      <c r="B74" s="19">
        <v>282</v>
      </c>
      <c r="C74" s="19"/>
      <c r="D74" s="19">
        <v>335</v>
      </c>
      <c r="E74" s="19"/>
      <c r="F74" s="19">
        <v>335</v>
      </c>
      <c r="G74" s="19"/>
      <c r="H74" s="38">
        <v>373</v>
      </c>
    </row>
    <row r="75" spans="1:8" x14ac:dyDescent="0.2">
      <c r="A75" s="7" t="s">
        <v>42</v>
      </c>
      <c r="B75" s="19">
        <v>1010</v>
      </c>
      <c r="C75" s="19"/>
      <c r="D75" s="19">
        <v>1010</v>
      </c>
      <c r="E75" s="19"/>
      <c r="F75" s="19">
        <v>2</v>
      </c>
      <c r="G75" s="19"/>
      <c r="H75" s="38">
        <v>2</v>
      </c>
    </row>
    <row r="76" spans="1:8" x14ac:dyDescent="0.2">
      <c r="A76" s="6" t="s">
        <v>4</v>
      </c>
      <c r="B76" s="19">
        <v>236</v>
      </c>
      <c r="C76" s="19"/>
      <c r="D76" s="19">
        <v>703</v>
      </c>
      <c r="E76" s="19"/>
      <c r="F76" s="19">
        <v>725</v>
      </c>
      <c r="G76" s="19"/>
      <c r="H76" s="38">
        <v>724</v>
      </c>
    </row>
    <row r="77" spans="1:8" x14ac:dyDescent="0.2">
      <c r="H77" s="39"/>
    </row>
    <row r="78" spans="1:8" x14ac:dyDescent="0.2">
      <c r="A78" s="18" t="s">
        <v>43</v>
      </c>
      <c r="B78" s="24">
        <v>14448</v>
      </c>
      <c r="C78" s="24"/>
      <c r="D78" s="24">
        <v>15065</v>
      </c>
      <c r="E78" s="24"/>
      <c r="F78" s="24">
        <v>14338</v>
      </c>
      <c r="G78" s="24"/>
      <c r="H78" s="40">
        <v>14369</v>
      </c>
    </row>
    <row r="79" spans="1:8" x14ac:dyDescent="0.2">
      <c r="H79" s="39"/>
    </row>
    <row r="80" spans="1:8" x14ac:dyDescent="0.2">
      <c r="A80" s="18" t="s">
        <v>44</v>
      </c>
      <c r="H80" s="39"/>
    </row>
    <row r="81" spans="1:8" x14ac:dyDescent="0.2">
      <c r="A81" s="25" t="s">
        <v>77</v>
      </c>
      <c r="H81" s="39"/>
    </row>
    <row r="82" spans="1:8" x14ac:dyDescent="0.2">
      <c r="A82" s="7" t="s">
        <v>41</v>
      </c>
      <c r="B82" s="19">
        <v>2969</v>
      </c>
      <c r="C82" s="19"/>
      <c r="D82" s="19">
        <v>2752</v>
      </c>
      <c r="E82" s="19"/>
      <c r="F82" s="19">
        <v>2752</v>
      </c>
      <c r="G82" s="19"/>
      <c r="H82" s="38">
        <v>2905</v>
      </c>
    </row>
    <row r="83" spans="1:8" x14ac:dyDescent="0.2">
      <c r="A83" s="6" t="s">
        <v>4</v>
      </c>
      <c r="B83" s="19">
        <v>702</v>
      </c>
      <c r="C83" s="19"/>
      <c r="D83" s="19">
        <v>373</v>
      </c>
      <c r="E83" s="19"/>
      <c r="F83" s="19">
        <v>326</v>
      </c>
      <c r="G83" s="19"/>
      <c r="H83" s="38">
        <v>303</v>
      </c>
    </row>
    <row r="84" spans="1:8" x14ac:dyDescent="0.2">
      <c r="B84" s="19"/>
      <c r="C84" s="19"/>
      <c r="D84" s="19"/>
      <c r="E84" s="19"/>
      <c r="F84" s="19"/>
      <c r="G84" s="19"/>
      <c r="H84" s="38"/>
    </row>
    <row r="85" spans="1:8" x14ac:dyDescent="0.2">
      <c r="A85" s="18" t="s">
        <v>45</v>
      </c>
      <c r="B85" s="24">
        <v>3671</v>
      </c>
      <c r="C85" s="24"/>
      <c r="D85" s="24">
        <v>3124</v>
      </c>
      <c r="E85" s="24"/>
      <c r="F85" s="24">
        <v>3078</v>
      </c>
      <c r="G85" s="24"/>
      <c r="H85" s="40">
        <v>3209</v>
      </c>
    </row>
    <row r="86" spans="1:8" x14ac:dyDescent="0.2">
      <c r="H86" s="31"/>
    </row>
    <row r="87" spans="1:8" x14ac:dyDescent="0.2">
      <c r="H87" s="31"/>
    </row>
    <row r="88" spans="1:8" x14ac:dyDescent="0.2">
      <c r="A88" s="11" t="s">
        <v>95</v>
      </c>
      <c r="H88" s="31"/>
    </row>
    <row r="89" spans="1:8" x14ac:dyDescent="0.2">
      <c r="A89" s="6" t="s">
        <v>46</v>
      </c>
      <c r="B89" s="3">
        <v>903</v>
      </c>
      <c r="D89" s="3">
        <v>983</v>
      </c>
      <c r="F89" s="3">
        <v>983</v>
      </c>
      <c r="H89" s="36">
        <v>1026</v>
      </c>
    </row>
    <row r="90" spans="1:8" x14ac:dyDescent="0.2">
      <c r="A90" s="7" t="s">
        <v>69</v>
      </c>
      <c r="B90" s="3">
        <v>313</v>
      </c>
      <c r="D90" s="3">
        <v>313</v>
      </c>
      <c r="F90" s="3">
        <v>313</v>
      </c>
      <c r="H90" s="36">
        <v>314</v>
      </c>
    </row>
    <row r="91" spans="1:8" x14ac:dyDescent="0.2">
      <c r="A91" s="7" t="s">
        <v>96</v>
      </c>
      <c r="B91" s="3">
        <v>224</v>
      </c>
      <c r="D91" s="3">
        <v>224</v>
      </c>
      <c r="F91" s="3">
        <v>224</v>
      </c>
      <c r="H91" s="36">
        <v>233</v>
      </c>
    </row>
    <row r="92" spans="1:8" x14ac:dyDescent="0.2">
      <c r="A92" s="7" t="s">
        <v>47</v>
      </c>
      <c r="B92" s="3">
        <v>89</v>
      </c>
      <c r="D92" s="3">
        <v>89</v>
      </c>
      <c r="F92" s="3">
        <v>89</v>
      </c>
      <c r="H92" s="36">
        <v>103</v>
      </c>
    </row>
    <row r="93" spans="1:8" x14ac:dyDescent="0.2">
      <c r="A93" s="6" t="s">
        <v>48</v>
      </c>
      <c r="B93" s="3">
        <v>31</v>
      </c>
      <c r="D93" s="3">
        <v>28</v>
      </c>
      <c r="F93" s="3">
        <v>28</v>
      </c>
      <c r="H93" s="36">
        <v>30</v>
      </c>
    </row>
    <row r="94" spans="1:8" x14ac:dyDescent="0.2">
      <c r="A94" s="6" t="s">
        <v>49</v>
      </c>
      <c r="B94" s="3">
        <v>87</v>
      </c>
      <c r="D94" s="3">
        <v>89</v>
      </c>
      <c r="F94" s="3">
        <v>89</v>
      </c>
      <c r="H94" s="36">
        <v>90</v>
      </c>
    </row>
    <row r="95" spans="1:8" x14ac:dyDescent="0.2">
      <c r="A95" s="7" t="s">
        <v>50</v>
      </c>
      <c r="B95" s="3">
        <v>143</v>
      </c>
      <c r="D95" s="3">
        <v>132</v>
      </c>
      <c r="F95" s="3">
        <v>132</v>
      </c>
      <c r="H95" s="36">
        <v>134</v>
      </c>
    </row>
    <row r="96" spans="1:8" x14ac:dyDescent="0.2">
      <c r="A96" s="7" t="s">
        <v>51</v>
      </c>
      <c r="B96" s="3">
        <v>169</v>
      </c>
      <c r="D96" s="3">
        <v>169</v>
      </c>
      <c r="F96" s="3">
        <v>169</v>
      </c>
      <c r="H96" s="36">
        <v>159</v>
      </c>
    </row>
    <row r="97" spans="1:8" x14ac:dyDescent="0.2">
      <c r="A97" s="7" t="s">
        <v>97</v>
      </c>
      <c r="B97" s="3">
        <v>164</v>
      </c>
      <c r="D97" s="3">
        <v>169</v>
      </c>
      <c r="F97" s="3">
        <v>169</v>
      </c>
      <c r="H97" s="36">
        <v>169</v>
      </c>
    </row>
    <row r="98" spans="1:8" x14ac:dyDescent="0.2">
      <c r="A98" s="7" t="s">
        <v>52</v>
      </c>
      <c r="B98" s="3">
        <v>1113</v>
      </c>
      <c r="D98" s="3">
        <v>1178</v>
      </c>
      <c r="F98" s="3">
        <v>1178</v>
      </c>
      <c r="H98" s="36">
        <v>1220</v>
      </c>
    </row>
    <row r="99" spans="1:8" x14ac:dyDescent="0.2">
      <c r="A99" s="8"/>
      <c r="B99" s="2"/>
      <c r="D99" s="2"/>
      <c r="F99" s="2"/>
      <c r="H99" s="35"/>
    </row>
    <row r="100" spans="1:8" x14ac:dyDescent="0.2">
      <c r="A100" s="9" t="s">
        <v>53</v>
      </c>
      <c r="B100" s="4">
        <v>3236</v>
      </c>
      <c r="D100" s="4">
        <v>3374</v>
      </c>
      <c r="F100" s="4">
        <v>3374</v>
      </c>
      <c r="H100" s="37">
        <v>3477</v>
      </c>
    </row>
    <row r="101" spans="1:8" x14ac:dyDescent="0.2">
      <c r="A101" s="5"/>
      <c r="B101" s="3"/>
      <c r="D101" s="3"/>
      <c r="F101" s="3"/>
      <c r="H101" s="36"/>
    </row>
    <row r="102" spans="1:8" x14ac:dyDescent="0.2">
      <c r="A102" s="9" t="s">
        <v>54</v>
      </c>
      <c r="B102" s="4">
        <v>342</v>
      </c>
      <c r="D102" s="4">
        <v>341</v>
      </c>
      <c r="F102" s="4">
        <v>335</v>
      </c>
      <c r="H102" s="37">
        <v>327</v>
      </c>
    </row>
    <row r="103" spans="1:8" ht="14.25" x14ac:dyDescent="0.2">
      <c r="A103" s="33"/>
      <c r="B103" s="3"/>
      <c r="D103" s="3"/>
      <c r="F103" s="3"/>
      <c r="H103" s="36"/>
    </row>
    <row r="104" spans="1:8" x14ac:dyDescent="0.2">
      <c r="A104" s="9" t="s">
        <v>55</v>
      </c>
      <c r="B104" s="4"/>
      <c r="D104" s="4"/>
      <c r="F104" s="4"/>
      <c r="H104" s="37"/>
    </row>
    <row r="105" spans="1:8" x14ac:dyDescent="0.2">
      <c r="A105" s="7" t="s">
        <v>56</v>
      </c>
      <c r="B105" s="3">
        <v>1571</v>
      </c>
      <c r="D105" s="3">
        <v>1502</v>
      </c>
      <c r="F105" s="3">
        <v>1502</v>
      </c>
      <c r="H105" s="36">
        <v>541</v>
      </c>
    </row>
    <row r="106" spans="1:8" x14ac:dyDescent="0.2">
      <c r="A106" s="6" t="s">
        <v>57</v>
      </c>
      <c r="B106" s="3">
        <v>902</v>
      </c>
      <c r="D106" s="3">
        <v>914</v>
      </c>
      <c r="F106" s="3">
        <v>914</v>
      </c>
      <c r="H106" s="36">
        <v>894</v>
      </c>
    </row>
    <row r="107" spans="1:8" x14ac:dyDescent="0.2">
      <c r="A107" s="9" t="s">
        <v>58</v>
      </c>
      <c r="B107" s="4">
        <v>2473</v>
      </c>
      <c r="D107" s="4">
        <v>2416</v>
      </c>
      <c r="F107" s="4">
        <v>2416</v>
      </c>
      <c r="H107" s="37">
        <v>1435</v>
      </c>
    </row>
    <row r="108" spans="1:8" x14ac:dyDescent="0.2">
      <c r="A108" s="6"/>
      <c r="B108" s="3"/>
      <c r="D108" s="3"/>
      <c r="F108" s="3"/>
      <c r="H108" s="36"/>
    </row>
    <row r="109" spans="1:8" x14ac:dyDescent="0.2">
      <c r="A109" s="9" t="s">
        <v>59</v>
      </c>
      <c r="B109" s="4"/>
      <c r="D109" s="4"/>
      <c r="F109" s="4"/>
      <c r="H109" s="37"/>
    </row>
    <row r="110" spans="1:8" x14ac:dyDescent="0.2">
      <c r="A110" s="7" t="s">
        <v>70</v>
      </c>
      <c r="B110" s="3">
        <v>6329</v>
      </c>
      <c r="D110" s="3">
        <v>8096</v>
      </c>
      <c r="F110" s="3">
        <v>8625</v>
      </c>
      <c r="H110" s="36">
        <v>8581</v>
      </c>
    </row>
    <row r="111" spans="1:8" x14ac:dyDescent="0.2">
      <c r="A111" s="7" t="s">
        <v>4</v>
      </c>
      <c r="B111" s="3">
        <v>1444</v>
      </c>
      <c r="D111" s="3">
        <v>1312</v>
      </c>
      <c r="F111" s="3">
        <v>1397</v>
      </c>
      <c r="H111" s="36">
        <v>1365</v>
      </c>
    </row>
    <row r="112" spans="1:8" x14ac:dyDescent="0.2">
      <c r="A112" s="9" t="s">
        <v>78</v>
      </c>
      <c r="B112" s="4">
        <v>7773</v>
      </c>
      <c r="D112" s="4">
        <v>9408</v>
      </c>
      <c r="F112" s="4">
        <v>10023</v>
      </c>
      <c r="H112" s="37">
        <v>9946</v>
      </c>
    </row>
    <row r="113" spans="1:8" x14ac:dyDescent="0.2">
      <c r="A113" s="6"/>
      <c r="B113" s="3"/>
      <c r="D113" s="3"/>
      <c r="F113" s="3"/>
      <c r="H113" s="36"/>
    </row>
    <row r="114" spans="1:8" x14ac:dyDescent="0.2">
      <c r="A114" s="11" t="s">
        <v>60</v>
      </c>
      <c r="B114" s="41"/>
      <c r="D114" s="41"/>
      <c r="F114" s="41"/>
      <c r="H114" s="42"/>
    </row>
    <row r="115" spans="1:8" x14ac:dyDescent="0.2">
      <c r="A115" s="6" t="s">
        <v>85</v>
      </c>
      <c r="B115" s="3">
        <v>180</v>
      </c>
      <c r="D115" s="3">
        <v>180</v>
      </c>
      <c r="F115" s="3">
        <v>195</v>
      </c>
      <c r="H115" s="36">
        <v>205</v>
      </c>
    </row>
    <row r="116" spans="1:8" x14ac:dyDescent="0.2">
      <c r="A116" s="7" t="s">
        <v>61</v>
      </c>
      <c r="B116" s="3">
        <v>238</v>
      </c>
      <c r="D116" s="3">
        <v>240</v>
      </c>
      <c r="F116" s="3">
        <v>240</v>
      </c>
      <c r="H116" s="36">
        <v>240</v>
      </c>
    </row>
    <row r="117" spans="1:8" x14ac:dyDescent="0.2">
      <c r="A117" s="6" t="s">
        <v>62</v>
      </c>
      <c r="B117" s="3">
        <v>256</v>
      </c>
      <c r="D117" s="3">
        <v>275</v>
      </c>
      <c r="F117" s="3">
        <v>275</v>
      </c>
      <c r="H117" s="36">
        <v>318</v>
      </c>
    </row>
    <row r="118" spans="1:8" x14ac:dyDescent="0.2">
      <c r="A118" s="6"/>
      <c r="B118" s="3"/>
      <c r="D118" s="3"/>
      <c r="F118" s="3"/>
      <c r="H118" s="36"/>
    </row>
    <row r="119" spans="1:8" x14ac:dyDescent="0.2">
      <c r="A119" s="9" t="s">
        <v>63</v>
      </c>
      <c r="B119" s="4">
        <v>674</v>
      </c>
      <c r="D119" s="4">
        <v>695</v>
      </c>
      <c r="F119" s="4">
        <v>711</v>
      </c>
      <c r="H119" s="37">
        <v>763</v>
      </c>
    </row>
    <row r="120" spans="1:8" ht="14.25" x14ac:dyDescent="0.2">
      <c r="A120"/>
      <c r="B120" s="12"/>
      <c r="D120" s="12"/>
      <c r="F120" s="12"/>
      <c r="H120" s="34"/>
    </row>
    <row r="121" spans="1:8" x14ac:dyDescent="0.2">
      <c r="A121" s="11" t="s">
        <v>5</v>
      </c>
      <c r="B121" s="4">
        <v>46194</v>
      </c>
      <c r="D121" s="4">
        <v>49028</v>
      </c>
      <c r="F121" s="4">
        <v>49021</v>
      </c>
      <c r="H121" s="37">
        <v>48388</v>
      </c>
    </row>
    <row r="124" spans="1:8" x14ac:dyDescent="0.2">
      <c r="A124" s="13" t="s">
        <v>65</v>
      </c>
    </row>
    <row r="125" spans="1:8" x14ac:dyDescent="0.2">
      <c r="A125" s="44" t="s">
        <v>98</v>
      </c>
      <c r="B125" s="44"/>
      <c r="C125" s="44"/>
      <c r="D125" s="44"/>
      <c r="E125" s="44"/>
      <c r="F125" s="44"/>
      <c r="G125" s="44"/>
      <c r="H125" s="44"/>
    </row>
    <row r="126" spans="1:8" ht="25.5" customHeight="1" x14ac:dyDescent="0.2">
      <c r="A126" s="44" t="s">
        <v>91</v>
      </c>
      <c r="B126" s="44"/>
      <c r="C126" s="44"/>
      <c r="D126" s="44"/>
      <c r="E126" s="44"/>
      <c r="F126" s="44"/>
      <c r="G126" s="44"/>
      <c r="H126" s="44"/>
    </row>
    <row r="127" spans="1:8" x14ac:dyDescent="0.2">
      <c r="A127" s="44" t="s">
        <v>3</v>
      </c>
      <c r="B127" s="44"/>
      <c r="C127" s="44"/>
      <c r="D127" s="44"/>
      <c r="E127" s="44"/>
      <c r="F127" s="44"/>
      <c r="G127" s="44"/>
      <c r="H127" s="44"/>
    </row>
    <row r="411" spans="1:9" x14ac:dyDescent="0.2">
      <c r="A411" s="32" t="s">
        <v>65</v>
      </c>
      <c r="B411" s="19"/>
      <c r="C411" s="19"/>
      <c r="D411" s="19"/>
      <c r="E411" s="19"/>
      <c r="F411" s="19"/>
      <c r="G411" s="19"/>
      <c r="H411" s="19"/>
      <c r="I411" s="19"/>
    </row>
    <row r="412" spans="1:9" x14ac:dyDescent="0.2">
      <c r="A412" s="43" t="s">
        <v>64</v>
      </c>
      <c r="B412" s="19"/>
      <c r="C412" s="19"/>
      <c r="D412" s="19"/>
      <c r="E412" s="19"/>
      <c r="F412" s="19"/>
      <c r="G412" s="19"/>
      <c r="H412" s="19"/>
      <c r="I412" s="19"/>
    </row>
    <row r="413" spans="1:9" ht="30" customHeight="1" x14ac:dyDescent="0.2">
      <c r="A413" s="44" t="s">
        <v>92</v>
      </c>
      <c r="B413" s="44"/>
      <c r="C413" s="44"/>
      <c r="D413" s="44"/>
      <c r="E413" s="44"/>
      <c r="F413" s="44"/>
      <c r="G413" s="44"/>
      <c r="H413" s="44"/>
      <c r="I413" s="19"/>
    </row>
    <row r="414" spans="1:9" x14ac:dyDescent="0.2">
      <c r="A414" s="43" t="s">
        <v>3</v>
      </c>
      <c r="B414" s="19"/>
      <c r="C414" s="19"/>
      <c r="D414" s="19"/>
      <c r="E414" s="19"/>
      <c r="F414" s="19"/>
      <c r="G414" s="19"/>
      <c r="H414" s="19"/>
      <c r="I414" s="19"/>
    </row>
  </sheetData>
  <mergeCells count="4">
    <mergeCell ref="A413:H413"/>
    <mergeCell ref="A125:H125"/>
    <mergeCell ref="A126:H126"/>
    <mergeCell ref="A127:H127"/>
  </mergeCells>
  <pageMargins left="0.75" right="0.75" top="1" bottom="1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3.1 </vt:lpstr>
      <vt:lpstr>'Table 3.1 '!Print_Area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2025-26 Budget Paper 3 Appendix 3 - 2024-25 General Government Operating Revenue</dc:title>
  <dc:subject>2025-26 Budget</dc:subject>
  <dc:creator>Department of Treasury WA</dc:creator>
  <cp:keywords>2025-26 Budget Paper 3 Appendix 3 - 2024-25 General Government Operating Revenue</cp:keywords>
  <cp:lastModifiedBy>Loda-Batey, Jasmine</cp:lastModifiedBy>
  <cp:lastPrinted>2016-04-15T07:10:13Z</cp:lastPrinted>
  <dcterms:created xsi:type="dcterms:W3CDTF">2014-12-04T08:19:30Z</dcterms:created>
  <dcterms:modified xsi:type="dcterms:W3CDTF">2025-06-19T00:31:22Z</dcterms:modified>
</cp:coreProperties>
</file>